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BATCH 2020" sheetId="1" r:id="rId1"/>
    <sheet name="BATCH 2019" sheetId="3" r:id="rId2"/>
    <sheet name="BATCH 2018" sheetId="4" r:id="rId3"/>
  </sheets>
  <calcPr calcId="125725"/>
</workbook>
</file>

<file path=xl/calcChain.xml><?xml version="1.0" encoding="utf-8"?>
<calcChain xmlns="http://schemas.openxmlformats.org/spreadsheetml/2006/main">
  <c r="P391" i="4"/>
  <c r="P390"/>
  <c r="P389"/>
  <c r="P388"/>
  <c r="P387"/>
  <c r="P386"/>
  <c r="P385"/>
  <c r="P384"/>
  <c r="P383"/>
  <c r="P382"/>
  <c r="P381"/>
  <c r="P380"/>
  <c r="P379"/>
  <c r="P378"/>
  <c r="P377"/>
  <c r="P376"/>
  <c r="P374"/>
  <c r="Q374" s="1"/>
  <c r="P373"/>
  <c r="P372"/>
  <c r="P371"/>
  <c r="Q371" s="1"/>
  <c r="P370"/>
  <c r="P369"/>
  <c r="P368"/>
  <c r="P367"/>
  <c r="Q367" s="1"/>
  <c r="P366"/>
  <c r="P365"/>
  <c r="P364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Q319" s="1"/>
  <c r="P314"/>
  <c r="P313"/>
  <c r="P312"/>
  <c r="P311"/>
  <c r="P310"/>
  <c r="P309"/>
  <c r="P308"/>
  <c r="P307"/>
  <c r="P306"/>
  <c r="P305"/>
  <c r="P304"/>
  <c r="P303"/>
  <c r="P302"/>
  <c r="P301"/>
  <c r="P300"/>
  <c r="P299"/>
  <c r="P297"/>
  <c r="Q297" s="1"/>
  <c r="P296"/>
  <c r="P295"/>
  <c r="Q294"/>
  <c r="Q295" s="1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Q243" s="1"/>
  <c r="P236"/>
  <c r="P235"/>
  <c r="P234"/>
  <c r="P233"/>
  <c r="P232"/>
  <c r="P231"/>
  <c r="P230"/>
  <c r="P229"/>
  <c r="P228"/>
  <c r="P227"/>
  <c r="P226"/>
  <c r="P225"/>
  <c r="P224"/>
  <c r="P223"/>
  <c r="P222"/>
  <c r="P221"/>
  <c r="Q220"/>
  <c r="Q221" s="1"/>
  <c r="Q222" s="1"/>
  <c r="Q223" s="1"/>
  <c r="Q224" s="1"/>
  <c r="Q225" s="1"/>
  <c r="Q226" s="1"/>
  <c r="Q227" s="1"/>
  <c r="Q228" s="1"/>
  <c r="Q229" s="1"/>
  <c r="Q230" s="1"/>
  <c r="Q231" s="1"/>
  <c r="P220"/>
  <c r="P214"/>
  <c r="P213"/>
  <c r="Q214" s="1"/>
  <c r="P212"/>
  <c r="Q212" s="1"/>
  <c r="P211"/>
  <c r="Q211" s="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Q160" s="1"/>
  <c r="P154"/>
  <c r="P153"/>
  <c r="P152"/>
  <c r="P151"/>
  <c r="P150"/>
  <c r="P149"/>
  <c r="P148"/>
  <c r="P147"/>
  <c r="P146"/>
  <c r="P145"/>
  <c r="P144"/>
  <c r="P143"/>
  <c r="P142"/>
  <c r="P141"/>
  <c r="P140"/>
  <c r="P139"/>
  <c r="Q139" s="1"/>
  <c r="P138"/>
  <c r="Q138" s="1"/>
  <c r="P136"/>
  <c r="Q136" s="1"/>
  <c r="P135"/>
  <c r="P134"/>
  <c r="Q133"/>
  <c r="Q134" s="1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Q82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P82"/>
  <c r="P76"/>
  <c r="P75"/>
  <c r="P74"/>
  <c r="P73"/>
  <c r="P72"/>
  <c r="P71"/>
  <c r="P70"/>
  <c r="P69"/>
  <c r="P68"/>
  <c r="P67"/>
  <c r="P66"/>
  <c r="P65"/>
  <c r="P64"/>
  <c r="P63"/>
  <c r="P62"/>
  <c r="P61"/>
  <c r="P59"/>
  <c r="P58"/>
  <c r="Q59" s="1"/>
  <c r="P57"/>
  <c r="Q57" s="1"/>
  <c r="P56"/>
  <c r="Q56" s="1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Q5" s="1"/>
  <c r="Q6" l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151"/>
  <c r="Q244"/>
  <c r="Q320"/>
  <c r="Q368"/>
  <c r="Q372"/>
  <c r="Q140"/>
  <c r="Q141" s="1"/>
  <c r="Q142" s="1"/>
  <c r="Q143" s="1"/>
  <c r="Q144" s="1"/>
  <c r="Q145" s="1"/>
  <c r="Q146" s="1"/>
  <c r="Q147" s="1"/>
  <c r="Q148" s="1"/>
  <c r="Q149" s="1"/>
  <c r="Q150" s="1"/>
  <c r="Q152"/>
  <c r="Q153" s="1"/>
  <c r="Q154" s="1"/>
  <c r="Q16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45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32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69"/>
  <c r="Q370" s="1"/>
  <c r="Q388"/>
  <c r="Q389" s="1"/>
  <c r="Q390" s="1"/>
  <c r="Q391" s="1"/>
  <c r="R266" i="3" l="1"/>
  <c r="R265"/>
  <c r="R264"/>
  <c r="R263"/>
  <c r="R262"/>
  <c r="R261"/>
  <c r="R260"/>
  <c r="R259"/>
  <c r="R258"/>
  <c r="R257"/>
  <c r="R256"/>
  <c r="R255"/>
  <c r="R254"/>
  <c r="R253"/>
  <c r="R252"/>
  <c r="R251"/>
  <c r="R250"/>
  <c r="R249"/>
  <c r="R248"/>
  <c r="R247"/>
  <c r="R246"/>
  <c r="R245"/>
  <c r="R244"/>
  <c r="R243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S207" s="1"/>
  <c r="R206"/>
  <c r="S206" s="1"/>
  <c r="R205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R169"/>
  <c r="R168"/>
  <c r="R167"/>
  <c r="R166"/>
  <c r="R165"/>
  <c r="R164"/>
  <c r="R163"/>
  <c r="R162"/>
  <c r="R161"/>
  <c r="R160"/>
  <c r="R159"/>
  <c r="R158"/>
  <c r="R157"/>
  <c r="R156"/>
  <c r="R155"/>
  <c r="R154"/>
  <c r="R153"/>
  <c r="R152"/>
  <c r="R151"/>
  <c r="R150"/>
  <c r="R149"/>
  <c r="R148"/>
  <c r="R147"/>
  <c r="R146"/>
  <c r="R145"/>
  <c r="R144"/>
  <c r="R143"/>
  <c r="R142"/>
  <c r="R141"/>
  <c r="R140"/>
  <c r="R139"/>
  <c r="R138"/>
  <c r="R137"/>
  <c r="R136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S72" s="1"/>
  <c r="R71"/>
  <c r="S71" s="1"/>
  <c r="R70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S5" s="1"/>
  <c r="S6" s="1"/>
  <c r="S7" s="1"/>
  <c r="S8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5" l="1"/>
  <c r="S64"/>
  <c r="S208"/>
  <c r="S73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209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l="1"/>
  <c r="S266"/>
</calcChain>
</file>

<file path=xl/sharedStrings.xml><?xml version="1.0" encoding="utf-8"?>
<sst xmlns="http://schemas.openxmlformats.org/spreadsheetml/2006/main" count="1254" uniqueCount="233">
  <si>
    <t>Ø-la-</t>
  </si>
  <si>
    <t>uke</t>
  </si>
  <si>
    <t>dqydkyka’k</t>
  </si>
  <si>
    <t>vkjrh dyks;k</t>
  </si>
  <si>
    <t>vYdk ekfgp</t>
  </si>
  <si>
    <t>vatyh</t>
  </si>
  <si>
    <t>vf'kZrk ukxiky</t>
  </si>
  <si>
    <t>vjfoUn ehuk</t>
  </si>
  <si>
    <t>ckyd`".k xkSM+</t>
  </si>
  <si>
    <t>cj[kk lSuh</t>
  </si>
  <si>
    <t>HkwisUnz flag</t>
  </si>
  <si>
    <t>nhik flag</t>
  </si>
  <si>
    <t>nhis'k iVsy</t>
  </si>
  <si>
    <t>nhfidk</t>
  </si>
  <si>
    <t>nhif'k[kk 'ks[kkor</t>
  </si>
  <si>
    <t>fMEiy ehuk</t>
  </si>
  <si>
    <t>fnudj ehuk</t>
  </si>
  <si>
    <t>fnO;k pkS/kjh</t>
  </si>
  <si>
    <t>fnO;ka'k tksuoku</t>
  </si>
  <si>
    <t>Mksyh HkV~V</t>
  </si>
  <si>
    <t>g"kZ 'kekZ</t>
  </si>
  <si>
    <t xml:space="preserve"> gseUr dqekj</t>
  </si>
  <si>
    <t>tkUoh lbZn</t>
  </si>
  <si>
    <t>t;s'k dqekj tkafxM+</t>
  </si>
  <si>
    <t>tsfudk risu</t>
  </si>
  <si>
    <t>[kq'kcw</t>
  </si>
  <si>
    <t>dksey</t>
  </si>
  <si>
    <t>dkrsZu xxZ</t>
  </si>
  <si>
    <t>d`frdk 'kekZ</t>
  </si>
  <si>
    <t>{khizk 'kekZ</t>
  </si>
  <si>
    <t>dqekjh jkf'k</t>
  </si>
  <si>
    <t>euh"kk jkgM+</t>
  </si>
  <si>
    <t>ekulh 'kekZ</t>
  </si>
  <si>
    <t>eksfgr lSuh</t>
  </si>
  <si>
    <t>ueh"kk HkVukxj</t>
  </si>
  <si>
    <t>ufUnuh feJk</t>
  </si>
  <si>
    <t>uO;k lSuh</t>
  </si>
  <si>
    <t>iwtk</t>
  </si>
  <si>
    <t>izkph yokfu;k</t>
  </si>
  <si>
    <t>izkph lSuh</t>
  </si>
  <si>
    <t>iznhi ckuk</t>
  </si>
  <si>
    <t>izkaty dqEikor</t>
  </si>
  <si>
    <t>iz'kkUr oekZ</t>
  </si>
  <si>
    <t>izhre flag lka[kyk</t>
  </si>
  <si>
    <t>izhfr lgq</t>
  </si>
  <si>
    <t>izhfr 'kqDyk</t>
  </si>
  <si>
    <t>leh{kk 'kekZ</t>
  </si>
  <si>
    <t>f'kokaxh okfy;k</t>
  </si>
  <si>
    <t>'kehe vyh</t>
  </si>
  <si>
    <t>'kqHke 'kekZ</t>
  </si>
  <si>
    <t>fl)kFkZ tkafxM+</t>
  </si>
  <si>
    <t>lksfu;k f[kysjh</t>
  </si>
  <si>
    <t>lqn'kZu ehuk</t>
  </si>
  <si>
    <t>ruqJh luk&lt;+;</t>
  </si>
  <si>
    <t>mfeZyk dqekjh</t>
  </si>
  <si>
    <t>m'kehr</t>
  </si>
  <si>
    <t>osnkUr 'kekZ</t>
  </si>
  <si>
    <t>foDdh</t>
  </si>
  <si>
    <t>fot; y{eh</t>
  </si>
  <si>
    <t>;ksxs'k tkafxM+</t>
  </si>
  <si>
    <t>;ksxs'k dqekj</t>
  </si>
  <si>
    <t>;kssfxrk flag</t>
  </si>
  <si>
    <t>ftKklk 'kekZ</t>
  </si>
  <si>
    <t>vizsy</t>
  </si>
  <si>
    <t>ebZ</t>
  </si>
  <si>
    <t>twu</t>
  </si>
  <si>
    <t>tqykbZ</t>
  </si>
  <si>
    <t>vxLr</t>
  </si>
  <si>
    <t xml:space="preserve">flrEcj </t>
  </si>
  <si>
    <t>vDVwcj</t>
  </si>
  <si>
    <t xml:space="preserve">uoEcj </t>
  </si>
  <si>
    <t xml:space="preserve">fnlEcj </t>
  </si>
  <si>
    <t>;ksx</t>
  </si>
  <si>
    <t>izfr-</t>
  </si>
  <si>
    <t>fØ;k 'kjhj</t>
  </si>
  <si>
    <t xml:space="preserve">v"VkXM ân; </t>
  </si>
  <si>
    <t>iznkFkZ foKku</t>
  </si>
  <si>
    <t>jpuk 'kkjhj</t>
  </si>
  <si>
    <t>laLd`r</t>
  </si>
  <si>
    <t xml:space="preserve">Class Test </t>
  </si>
  <si>
    <t>tuojh</t>
  </si>
  <si>
    <t>tuojh 22</t>
  </si>
  <si>
    <t>Qjojh</t>
  </si>
  <si>
    <t>jksx funku ,oa fod`fr foKku</t>
  </si>
  <si>
    <t xml:space="preserve">uke </t>
  </si>
  <si>
    <t>tu</t>
  </si>
  <si>
    <t>Qj</t>
  </si>
  <si>
    <t>ekpZ</t>
  </si>
  <si>
    <t>dqy dkyka’k</t>
  </si>
  <si>
    <t>vfHk"ksd</t>
  </si>
  <si>
    <t>vpyh</t>
  </si>
  <si>
    <t>vkdak{kk tkafxM+</t>
  </si>
  <si>
    <t>vfEcdk pkS/kjh</t>
  </si>
  <si>
    <t>vfe'kk</t>
  </si>
  <si>
    <t>vatfy eh.kk</t>
  </si>
  <si>
    <t>vfiyk ykEck</t>
  </si>
  <si>
    <t>vjfoUndqekj nhoku</t>
  </si>
  <si>
    <t>v'kksd Qkxkuk</t>
  </si>
  <si>
    <t>vofUrdk tkafxM+</t>
  </si>
  <si>
    <t>vk;q"kh JhokLro</t>
  </si>
  <si>
    <t>Hkkouk Qqyokfj;k</t>
  </si>
  <si>
    <t>nhikyh</t>
  </si>
  <si>
    <t>/kesZ’k dqekj tSeu</t>
  </si>
  <si>
    <t>nh{kk eh.kk</t>
  </si>
  <si>
    <t>fnO;ke vkpk;Z</t>
  </si>
  <si>
    <t>Mksfudk fc’uksbZ</t>
  </si>
  <si>
    <t>xkSjo vxzoky</t>
  </si>
  <si>
    <t>gseUr dqekj</t>
  </si>
  <si>
    <t>gseUr lqFkkj</t>
  </si>
  <si>
    <t>gseUr flag nsoM+k</t>
  </si>
  <si>
    <t>bUnq</t>
  </si>
  <si>
    <t>dksey oekZ</t>
  </si>
  <si>
    <t>dkssey pkS/kjh</t>
  </si>
  <si>
    <t>e/kq ;kno</t>
  </si>
  <si>
    <t>eSuk cqjM+d</t>
  </si>
  <si>
    <t>eerk dqekjh</t>
  </si>
  <si>
    <t>ekulh cksgjk</t>
  </si>
  <si>
    <t>eqds'k HkqrkZ</t>
  </si>
  <si>
    <t>eqLdku HkVukxj</t>
  </si>
  <si>
    <t>uSry jktiqjksfgr</t>
  </si>
  <si>
    <t>usgk dqekjh</t>
  </si>
  <si>
    <t>fujek</t>
  </si>
  <si>
    <t>fufr’k xkSM+</t>
  </si>
  <si>
    <t>ijkx Mkeksj</t>
  </si>
  <si>
    <t>ijhf{kr dj.k</t>
  </si>
  <si>
    <t>ik;y dlkuk</t>
  </si>
  <si>
    <t>iwtk Lokeh</t>
  </si>
  <si>
    <t>izsj.kk</t>
  </si>
  <si>
    <t>jk/ks’;ke</t>
  </si>
  <si>
    <t>jkf/kdk ikVhnkj</t>
  </si>
  <si>
    <t>jkgqy eh.kk</t>
  </si>
  <si>
    <t>jtuh xksnkjk</t>
  </si>
  <si>
    <t>jtuh'k ikyhoky</t>
  </si>
  <si>
    <t>jkeiky cjlhoky</t>
  </si>
  <si>
    <t>jkf'k</t>
  </si>
  <si>
    <t>fjf) xks;y</t>
  </si>
  <si>
    <t>fjeka'kh xkSre</t>
  </si>
  <si>
    <t>lkfgy [kku</t>
  </si>
  <si>
    <t>lfjrk</t>
  </si>
  <si>
    <t>ljkst v&lt;+kuk</t>
  </si>
  <si>
    <t>lfork lksuh</t>
  </si>
  <si>
    <t>'kksHkuk</t>
  </si>
  <si>
    <t>ruq Jh</t>
  </si>
  <si>
    <t>mek iVsy</t>
  </si>
  <si>
    <t>oS’kkyh tks’kh</t>
  </si>
  <si>
    <t>oUnuk</t>
  </si>
  <si>
    <t>oUnuk ;ksxh</t>
  </si>
  <si>
    <t>vukfedk Jksf=;</t>
  </si>
  <si>
    <t xml:space="preserve">iiird Year </t>
  </si>
  <si>
    <t>vf{krk 'kekZ</t>
  </si>
  <si>
    <t>pjd iwokZ)</t>
  </si>
  <si>
    <t>xzh"edkyhu vodk'k Fkk</t>
  </si>
  <si>
    <t>jl'kkL=</t>
  </si>
  <si>
    <t>`</t>
  </si>
  <si>
    <t>3rd</t>
  </si>
  <si>
    <t>nzO; xq.k foKku</t>
  </si>
  <si>
    <t>ekSfyd fl)kUr  pjd mrjk/kZ</t>
  </si>
  <si>
    <t>vkdkaa{kk</t>
  </si>
  <si>
    <t>vfHk"ksd dqekor</t>
  </si>
  <si>
    <t>vQlkuk</t>
  </si>
  <si>
    <t>vkd`fr ykylksfV;k</t>
  </si>
  <si>
    <t>vfe"kk fe&lt;~&lt;k</t>
  </si>
  <si>
    <t>vfuy voLFkh</t>
  </si>
  <si>
    <t>vatfy ;kno</t>
  </si>
  <si>
    <t>vk;q"kh ikBd</t>
  </si>
  <si>
    <t>Hkhaok jke lhaoj</t>
  </si>
  <si>
    <t>Nk;k oktis;h</t>
  </si>
  <si>
    <t>nf{krk xksjk</t>
  </si>
  <si>
    <t>nhid ;kno</t>
  </si>
  <si>
    <t xml:space="preserve">,drk </t>
  </si>
  <si>
    <t>xkxhZ 'kekZ</t>
  </si>
  <si>
    <t xml:space="preserve">fxj/kkjh yky </t>
  </si>
  <si>
    <t>g"kkZ cksgjk</t>
  </si>
  <si>
    <t>gf"kZrk pk;y</t>
  </si>
  <si>
    <t>gseUr eh.kk</t>
  </si>
  <si>
    <t>fgeka'kq vk;Z</t>
  </si>
  <si>
    <t>fgeka'kq Vkd</t>
  </si>
  <si>
    <t>b'kk jksr</t>
  </si>
  <si>
    <t>dkfrZd Vkd</t>
  </si>
  <si>
    <t>[kq'kcw feÙky</t>
  </si>
  <si>
    <t>dq'kkxz osnh</t>
  </si>
  <si>
    <t>dqlqe x&lt;+oky</t>
  </si>
  <si>
    <t>ekulh L;ksjku</t>
  </si>
  <si>
    <t>ujs'k xqxM+</t>
  </si>
  <si>
    <t>uhye eh.kk</t>
  </si>
  <si>
    <t>fuosfnrk</t>
  </si>
  <si>
    <t>iou pkS/kjh</t>
  </si>
  <si>
    <t>iwtk fc'uksbZ</t>
  </si>
  <si>
    <t xml:space="preserve">fiz;adk </t>
  </si>
  <si>
    <t>jksfgr dqekor</t>
  </si>
  <si>
    <t>lk{kh es?koky</t>
  </si>
  <si>
    <t>lk{kh lSuh</t>
  </si>
  <si>
    <t>lEir fo'uksbZ</t>
  </si>
  <si>
    <t>lat; flag</t>
  </si>
  <si>
    <t>ljokUxh tks'kh</t>
  </si>
  <si>
    <t>lSQkyh Hkkuq</t>
  </si>
  <si>
    <t>f'kokuh ckgsrh</t>
  </si>
  <si>
    <t>f'kokuh dY;k.kdj</t>
  </si>
  <si>
    <t>f'kokuh flag</t>
  </si>
  <si>
    <t>Å"kk lksyadh</t>
  </si>
  <si>
    <t>oUnuk lksyadh</t>
  </si>
  <si>
    <t>foosd 'kekZ</t>
  </si>
  <si>
    <t>foosd flag iwfoZ;k</t>
  </si>
  <si>
    <t>;Loh xxZ</t>
  </si>
  <si>
    <t>vjofUn dqekj 'kekZ</t>
  </si>
  <si>
    <t>euh"k dqekj csukMZ</t>
  </si>
  <si>
    <t>dqynhi flag</t>
  </si>
  <si>
    <t>vfHk"ksd [kksM+k</t>
  </si>
  <si>
    <t>vYdk@Hkxwjke</t>
  </si>
  <si>
    <t>ns'kjkt pkS/kjh</t>
  </si>
  <si>
    <t>nhfyi pjiksVk</t>
  </si>
  <si>
    <t>deys'k x&lt;+oky</t>
  </si>
  <si>
    <t>egs'kiky lgw</t>
  </si>
  <si>
    <t>e;ad ebZMk</t>
  </si>
  <si>
    <t>usgy 'kekZ</t>
  </si>
  <si>
    <t>fugkfjdk 'kekZ</t>
  </si>
  <si>
    <t>iadt dqekj</t>
  </si>
  <si>
    <t>iwtk pkS/kjh</t>
  </si>
  <si>
    <t>;ksxsUnz flag</t>
  </si>
  <si>
    <t>d`".k dqekj ;kno</t>
  </si>
  <si>
    <t>o"kkZdqekjh xesrh</t>
  </si>
  <si>
    <t>t;nhi ikjxh</t>
  </si>
  <si>
    <t>Lo.kZ of'k"B</t>
  </si>
  <si>
    <t xml:space="preserve">LoLFko`r ,oa ;ksx foHkkx </t>
  </si>
  <si>
    <t>-</t>
  </si>
  <si>
    <t>vxnra=</t>
  </si>
  <si>
    <t>viszy</t>
  </si>
  <si>
    <t xml:space="preserve">dkSekjHk`R; </t>
  </si>
  <si>
    <t>vukfedk Jksf=;k</t>
  </si>
  <si>
    <t>izlqfr ra= ,oa L=h jksx</t>
  </si>
  <si>
    <t>twykbZ</t>
  </si>
  <si>
    <t xml:space="preserve">;ksx </t>
  </si>
  <si>
    <t>vf{krk lSuh</t>
  </si>
</sst>
</file>

<file path=xl/styles.xml><?xml version="1.0" encoding="utf-8"?>
<styleSheet xmlns="http://schemas.openxmlformats.org/spreadsheetml/2006/main">
  <numFmts count="1">
    <numFmt numFmtId="165" formatCode="0.0"/>
  </numFmts>
  <fonts count="15">
    <font>
      <sz val="11"/>
      <color theme="1"/>
      <name val="Calibri"/>
      <family val="2"/>
      <scheme val="minor"/>
    </font>
    <font>
      <sz val="14"/>
      <color rgb="FF000000"/>
      <name val="DevLys 010"/>
    </font>
    <font>
      <sz val="16"/>
      <color rgb="FF000000"/>
      <name val="DevLys 010"/>
    </font>
    <font>
      <sz val="14"/>
      <color theme="1"/>
      <name val="DevLys 010"/>
    </font>
    <font>
      <sz val="16"/>
      <color theme="1"/>
      <name val="DevLys 010"/>
    </font>
    <font>
      <b/>
      <sz val="14"/>
      <color theme="1"/>
      <name val="DevLys 010"/>
    </font>
    <font>
      <b/>
      <sz val="16"/>
      <color theme="1"/>
      <name val="DevLys 010"/>
    </font>
    <font>
      <sz val="11"/>
      <color theme="1"/>
      <name val="DevLys 010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DevLys 010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1"/>
      <color theme="1"/>
      <name val="DevLys 010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Protection="1"/>
    <xf numFmtId="0" fontId="3" fillId="0" borderId="1" xfId="0" applyFont="1" applyBorder="1" applyAlignment="1" applyProtection="1"/>
    <xf numFmtId="0" fontId="4" fillId="0" borderId="1" xfId="0" applyFont="1" applyBorder="1" applyAlignment="1" applyProtection="1"/>
    <xf numFmtId="0" fontId="0" fillId="0" borderId="1" xfId="0" applyBorder="1" applyProtection="1"/>
    <xf numFmtId="0" fontId="2" fillId="0" borderId="1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</xf>
    <xf numFmtId="0" fontId="0" fillId="0" borderId="3" xfId="0" applyBorder="1" applyProtection="1"/>
    <xf numFmtId="0" fontId="3" fillId="2" borderId="1" xfId="0" applyFont="1" applyFill="1" applyBorder="1" applyAlignment="1" applyProtection="1"/>
    <xf numFmtId="0" fontId="4" fillId="2" borderId="1" xfId="0" applyFont="1" applyFill="1" applyBorder="1" applyAlignment="1" applyProtection="1"/>
    <xf numFmtId="0" fontId="0" fillId="2" borderId="1" xfId="0" applyFill="1" applyBorder="1" applyProtection="1"/>
    <xf numFmtId="0" fontId="2" fillId="2" borderId="1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0" fillId="0" borderId="1" xfId="0" applyBorder="1"/>
    <xf numFmtId="0" fontId="3" fillId="0" borderId="1" xfId="0" applyFont="1" applyBorder="1"/>
    <xf numFmtId="2" fontId="0" fillId="0" borderId="1" xfId="0" applyNumberFormat="1" applyBorder="1"/>
    <xf numFmtId="1" fontId="0" fillId="0" borderId="1" xfId="0" applyNumberFormat="1" applyBorder="1" applyProtection="1"/>
    <xf numFmtId="0" fontId="8" fillId="2" borderId="1" xfId="0" applyFont="1" applyFill="1" applyBorder="1" applyAlignment="1" applyProtection="1">
      <alignment vertical="center" wrapText="1"/>
    </xf>
    <xf numFmtId="2" fontId="0" fillId="0" borderId="1" xfId="0" applyNumberFormat="1" applyBorder="1" applyProtection="1"/>
    <xf numFmtId="0" fontId="0" fillId="0" borderId="1" xfId="0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/>
    <xf numFmtId="0" fontId="0" fillId="2" borderId="4" xfId="0" applyFill="1" applyBorder="1" applyProtection="1"/>
    <xf numFmtId="0" fontId="0" fillId="3" borderId="1" xfId="0" applyFill="1" applyBorder="1"/>
    <xf numFmtId="0" fontId="0" fillId="0" borderId="4" xfId="0" applyFill="1" applyBorder="1" applyProtection="1"/>
    <xf numFmtId="0" fontId="0" fillId="0" borderId="1" xfId="0" applyFill="1" applyBorder="1"/>
    <xf numFmtId="0" fontId="0" fillId="0" borderId="4" xfId="0" applyFill="1" applyBorder="1"/>
    <xf numFmtId="0" fontId="0" fillId="3" borderId="1" xfId="0" applyFill="1" applyBorder="1" applyProtection="1"/>
    <xf numFmtId="0" fontId="1" fillId="2" borderId="1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2" fillId="0" borderId="1" xfId="0" applyFont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/>
    <xf numFmtId="0" fontId="10" fillId="2" borderId="7" xfId="0" applyFont="1" applyFill="1" applyBorder="1" applyAlignment="1">
      <alignment vertical="center" textRotation="90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 textRotation="90"/>
    </xf>
    <xf numFmtId="0" fontId="11" fillId="2" borderId="8" xfId="0" applyFont="1" applyFill="1" applyBorder="1" applyAlignment="1">
      <alignment vertical="center" textRotation="9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0" xfId="0" applyFont="1" applyAlignment="1">
      <alignment horizontal="center"/>
    </xf>
    <xf numFmtId="0" fontId="10" fillId="2" borderId="4" xfId="0" applyFont="1" applyFill="1" applyBorder="1" applyAlignment="1">
      <alignment vertical="center" textRotation="90"/>
    </xf>
    <xf numFmtId="0" fontId="10" fillId="2" borderId="8" xfId="0" applyFont="1" applyFill="1" applyBorder="1" applyAlignment="1">
      <alignment vertical="center" textRotation="90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2" borderId="1" xfId="0" applyFont="1" applyFill="1" applyBorder="1" applyAlignment="1">
      <alignment vertical="center" textRotation="90"/>
    </xf>
    <xf numFmtId="0" fontId="0" fillId="4" borderId="9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10" fillId="5" borderId="1" xfId="0" applyFont="1" applyFill="1" applyBorder="1" applyAlignment="1">
      <alignment vertical="center" textRotation="90"/>
    </xf>
    <xf numFmtId="2" fontId="0" fillId="5" borderId="1" xfId="0" applyNumberFormat="1" applyFill="1" applyBorder="1"/>
    <xf numFmtId="0" fontId="6" fillId="0" borderId="2" xfId="0" applyFont="1" applyBorder="1" applyAlignment="1">
      <alignment horizontal="center"/>
    </xf>
    <xf numFmtId="0" fontId="10" fillId="2" borderId="7" xfId="0" applyFont="1" applyFill="1" applyBorder="1" applyAlignment="1">
      <alignment horizontal="right" vertical="center" textRotation="90"/>
    </xf>
    <xf numFmtId="0" fontId="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10" fillId="2" borderId="0" xfId="0" applyFont="1" applyFill="1" applyBorder="1" applyAlignment="1">
      <alignment vertical="center" textRotation="90"/>
    </xf>
    <xf numFmtId="2" fontId="0" fillId="4" borderId="1" xfId="0" applyNumberFormat="1" applyFill="1" applyBorder="1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0" fontId="12" fillId="0" borderId="14" xfId="0" applyFont="1" applyBorder="1"/>
    <xf numFmtId="0" fontId="12" fillId="0" borderId="14" xfId="0" applyFont="1" applyFill="1" applyBorder="1"/>
    <xf numFmtId="0" fontId="12" fillId="0" borderId="15" xfId="0" applyFont="1" applyBorder="1"/>
    <xf numFmtId="0" fontId="12" fillId="0" borderId="1" xfId="0" applyFont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/>
    <xf numFmtId="2" fontId="0" fillId="0" borderId="0" xfId="0" applyNumberFormat="1"/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/>
    <xf numFmtId="0" fontId="0" fillId="3" borderId="7" xfId="0" applyFill="1" applyBorder="1"/>
    <xf numFmtId="0" fontId="1" fillId="0" borderId="16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0" fillId="0" borderId="8" xfId="0" applyBorder="1"/>
    <xf numFmtId="0" fontId="0" fillId="3" borderId="8" xfId="0" applyFill="1" applyBorder="1"/>
    <xf numFmtId="0" fontId="1" fillId="6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7" xfId="0" applyFill="1" applyBorder="1"/>
    <xf numFmtId="0" fontId="0" fillId="6" borderId="7" xfId="0" applyFill="1" applyBorder="1" applyAlignment="1">
      <alignment horizontal="center" vertical="center"/>
    </xf>
    <xf numFmtId="0" fontId="0" fillId="6" borderId="9" xfId="0" applyFill="1" applyBorder="1"/>
    <xf numFmtId="0" fontId="0" fillId="6" borderId="19" xfId="0" applyFill="1" applyBorder="1"/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7" xfId="0" applyFont="1" applyFill="1" applyBorder="1"/>
    <xf numFmtId="0" fontId="9" fillId="0" borderId="17" xfId="0" applyFont="1" applyBorder="1"/>
    <xf numFmtId="0" fontId="9" fillId="0" borderId="18" xfId="0" applyFont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0" fontId="0" fillId="0" borderId="4" xfId="0" applyBorder="1"/>
    <xf numFmtId="0" fontId="1" fillId="6" borderId="9" xfId="0" applyFont="1" applyFill="1" applyBorder="1" applyAlignment="1">
      <alignment horizontal="right" vertical="center" wrapText="1"/>
    </xf>
    <xf numFmtId="0" fontId="0" fillId="6" borderId="12" xfId="0" applyFill="1" applyBorder="1"/>
    <xf numFmtId="0" fontId="0" fillId="6" borderId="5" xfId="0" applyFill="1" applyBorder="1"/>
    <xf numFmtId="0" fontId="0" fillId="6" borderId="6" xfId="0" applyFill="1" applyBorder="1" applyAlignment="1">
      <alignment horizontal="right"/>
    </xf>
    <xf numFmtId="0" fontId="0" fillId="6" borderId="20" xfId="0" applyFill="1" applyBorder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17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Font="1" applyBorder="1"/>
    <xf numFmtId="165" fontId="0" fillId="0" borderId="8" xfId="0" applyNumberFormat="1" applyBorder="1"/>
    <xf numFmtId="0" fontId="1" fillId="3" borderId="1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9" fontId="0" fillId="0" borderId="0" xfId="0" applyNumberFormat="1"/>
    <xf numFmtId="0" fontId="0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12" fillId="4" borderId="1" xfId="0" applyFont="1" applyFill="1" applyBorder="1"/>
    <xf numFmtId="0" fontId="12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9" xfId="0" applyFill="1" applyBorder="1"/>
    <xf numFmtId="0" fontId="0" fillId="4" borderId="12" xfId="0" applyFill="1" applyBorder="1"/>
    <xf numFmtId="0" fontId="9" fillId="4" borderId="12" xfId="0" applyFont="1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13" fillId="4" borderId="1" xfId="0" applyFont="1" applyFill="1" applyBorder="1"/>
    <xf numFmtId="0" fontId="0" fillId="8" borderId="1" xfId="0" applyFill="1" applyBorder="1"/>
    <xf numFmtId="0" fontId="0" fillId="2" borderId="1" xfId="0" applyFill="1" applyBorder="1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/>
    <xf numFmtId="0" fontId="9" fillId="9" borderId="0" xfId="0" applyFont="1" applyFill="1" applyAlignment="1">
      <alignment horizontal="center" vertical="center"/>
    </xf>
    <xf numFmtId="0" fontId="9" fillId="0" borderId="4" xfId="0" applyFont="1" applyFill="1" applyBorder="1"/>
    <xf numFmtId="0" fontId="0" fillId="0" borderId="14" xfId="0" applyFill="1" applyBorder="1"/>
    <xf numFmtId="0" fontId="0" fillId="0" borderId="15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8" xfId="0" applyFont="1" applyBorder="1" applyAlignment="1">
      <alignment vertical="center" textRotation="90"/>
    </xf>
    <xf numFmtId="0" fontId="7" fillId="0" borderId="1" xfId="0" applyFont="1" applyBorder="1" applyAlignment="1">
      <alignment vertical="center" textRotation="90"/>
    </xf>
    <xf numFmtId="0" fontId="13" fillId="0" borderId="1" xfId="0" applyFont="1" applyBorder="1"/>
    <xf numFmtId="0" fontId="14" fillId="0" borderId="1" xfId="0" applyFont="1" applyBorder="1" applyAlignment="1">
      <alignment vertical="center" textRotation="90"/>
    </xf>
    <xf numFmtId="0" fontId="13" fillId="0" borderId="8" xfId="0" applyFont="1" applyBorder="1"/>
    <xf numFmtId="0" fontId="9" fillId="0" borderId="8" xfId="0" applyFont="1" applyBorder="1"/>
    <xf numFmtId="0" fontId="1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0" fillId="0" borderId="10" xfId="0" applyBorder="1"/>
    <xf numFmtId="0" fontId="12" fillId="0" borderId="8" xfId="0" applyFont="1" applyBorder="1"/>
    <xf numFmtId="0" fontId="7" fillId="4" borderId="1" xfId="0" applyFont="1" applyFill="1" applyBorder="1" applyAlignment="1">
      <alignment vertical="center" textRotation="90"/>
    </xf>
    <xf numFmtId="0" fontId="0" fillId="4" borderId="8" xfId="0" applyFill="1" applyBorder="1"/>
    <xf numFmtId="0" fontId="5" fillId="2" borderId="12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1"/>
  <sheetViews>
    <sheetView workbookViewId="0">
      <selection activeCell="A318" sqref="A318:O319"/>
    </sheetView>
  </sheetViews>
  <sheetFormatPr defaultColWidth="14.42578125" defaultRowHeight="15"/>
  <cols>
    <col min="1" max="1" width="5.140625" style="1" bestFit="1" customWidth="1"/>
    <col min="2" max="2" width="20.42578125" style="1" customWidth="1"/>
    <col min="3" max="3" width="5.28515625" style="1" bestFit="1" customWidth="1"/>
    <col min="4" max="4" width="3.42578125" style="1" bestFit="1" customWidth="1"/>
    <col min="5" max="5" width="4" style="1" bestFit="1" customWidth="1"/>
    <col min="6" max="6" width="6" style="1" bestFit="1" customWidth="1"/>
    <col min="7" max="7" width="6.28515625" style="1" bestFit="1" customWidth="1"/>
    <col min="8" max="8" width="8.28515625" style="1" bestFit="1" customWidth="1"/>
    <col min="9" max="9" width="7.140625" style="1" bestFit="1" customWidth="1"/>
    <col min="10" max="10" width="7.28515625" style="1" bestFit="1" customWidth="1"/>
    <col min="11" max="11" width="8.28515625" style="1" bestFit="1" customWidth="1"/>
    <col min="12" max="12" width="9.7109375" style="1" bestFit="1" customWidth="1"/>
    <col min="13" max="13" width="7.28515625" style="1" customWidth="1"/>
    <col min="14" max="14" width="4.85546875" style="1" bestFit="1" customWidth="1"/>
    <col min="15" max="15" width="6.140625" style="1" customWidth="1"/>
    <col min="16" max="16" width="4" style="1" customWidth="1"/>
    <col min="17" max="17" width="3.5703125" style="1" customWidth="1"/>
    <col min="18" max="19" width="3.140625" style="1" customWidth="1"/>
    <col min="20" max="20" width="3" style="1" customWidth="1"/>
    <col min="21" max="27" width="4.140625" style="1" customWidth="1"/>
    <col min="28" max="28" width="4.28515625" style="1" customWidth="1"/>
    <col min="29" max="29" width="3.85546875" style="1" customWidth="1"/>
    <col min="30" max="31" width="14.42578125" style="1" customWidth="1"/>
    <col min="32" max="16384" width="14.42578125" style="1"/>
  </cols>
  <sheetData>
    <row r="1" spans="1:16" ht="21" customHeight="1">
      <c r="A1" s="33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ht="20.25">
      <c r="A2" s="29" t="s">
        <v>0</v>
      </c>
      <c r="B2" s="29" t="s">
        <v>1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67</v>
      </c>
      <c r="H2" s="2" t="s">
        <v>68</v>
      </c>
      <c r="I2" s="2" t="s">
        <v>69</v>
      </c>
      <c r="J2" s="2" t="s">
        <v>70</v>
      </c>
      <c r="K2" s="2" t="s">
        <v>71</v>
      </c>
      <c r="L2" s="2" t="s">
        <v>81</v>
      </c>
      <c r="M2" s="2" t="s">
        <v>82</v>
      </c>
      <c r="N2" s="3" t="s">
        <v>72</v>
      </c>
      <c r="O2" s="3" t="s">
        <v>73</v>
      </c>
    </row>
    <row r="3" spans="1:16" ht="18.75">
      <c r="A3" s="29"/>
      <c r="B3" s="29" t="s">
        <v>2</v>
      </c>
      <c r="C3" s="4">
        <v>17</v>
      </c>
      <c r="D3" s="4"/>
      <c r="E3" s="4">
        <v>10</v>
      </c>
      <c r="F3" s="4">
        <v>23</v>
      </c>
      <c r="G3" s="4">
        <v>20</v>
      </c>
      <c r="H3" s="4">
        <v>25</v>
      </c>
      <c r="I3" s="4">
        <v>17</v>
      </c>
      <c r="J3" s="4">
        <v>19</v>
      </c>
      <c r="K3" s="4">
        <v>10</v>
      </c>
      <c r="L3" s="4">
        <v>23</v>
      </c>
      <c r="M3" s="4">
        <v>13</v>
      </c>
      <c r="N3" s="4">
        <v>177</v>
      </c>
      <c r="O3" s="4">
        <v>100</v>
      </c>
    </row>
    <row r="4" spans="1:16" ht="20.25">
      <c r="A4" s="5">
        <v>1</v>
      </c>
      <c r="B4" s="6" t="s">
        <v>3</v>
      </c>
      <c r="C4" s="4">
        <v>14</v>
      </c>
      <c r="D4" s="4"/>
      <c r="E4" s="4">
        <v>10</v>
      </c>
      <c r="F4" s="4">
        <v>3</v>
      </c>
      <c r="G4" s="4">
        <v>0</v>
      </c>
      <c r="H4" s="4">
        <v>10</v>
      </c>
      <c r="I4" s="4">
        <v>16</v>
      </c>
      <c r="J4" s="4">
        <v>7</v>
      </c>
      <c r="K4" s="4">
        <v>6</v>
      </c>
      <c r="L4" s="4">
        <v>23</v>
      </c>
      <c r="M4" s="4">
        <v>13</v>
      </c>
      <c r="N4" s="4">
        <v>102</v>
      </c>
      <c r="O4" s="4">
        <v>57.627118644067799</v>
      </c>
      <c r="P4" s="24">
        <v>14</v>
      </c>
    </row>
    <row r="5" spans="1:16" ht="20.25">
      <c r="A5" s="5">
        <v>2</v>
      </c>
      <c r="B5" s="6" t="s">
        <v>4</v>
      </c>
      <c r="C5" s="4">
        <v>16</v>
      </c>
      <c r="D5" s="4"/>
      <c r="E5" s="4">
        <v>10</v>
      </c>
      <c r="F5" s="4">
        <v>14</v>
      </c>
      <c r="G5" s="4">
        <v>13</v>
      </c>
      <c r="H5" s="4">
        <v>24</v>
      </c>
      <c r="I5" s="4">
        <v>16</v>
      </c>
      <c r="J5" s="4">
        <v>10</v>
      </c>
      <c r="K5" s="4">
        <v>5</v>
      </c>
      <c r="L5" s="4">
        <v>21</v>
      </c>
      <c r="M5" s="4">
        <v>10</v>
      </c>
      <c r="N5" s="4">
        <v>139</v>
      </c>
      <c r="O5" s="4">
        <v>78.531073446327682</v>
      </c>
    </row>
    <row r="6" spans="1:16" ht="20.25">
      <c r="A6" s="5">
        <v>3</v>
      </c>
      <c r="B6" s="6" t="s">
        <v>5</v>
      </c>
      <c r="C6" s="4">
        <v>17</v>
      </c>
      <c r="D6" s="4"/>
      <c r="E6" s="4">
        <v>10</v>
      </c>
      <c r="F6" s="4">
        <v>20</v>
      </c>
      <c r="G6" s="4">
        <v>12</v>
      </c>
      <c r="H6" s="4">
        <v>19</v>
      </c>
      <c r="I6" s="4">
        <v>17</v>
      </c>
      <c r="J6" s="4">
        <v>11</v>
      </c>
      <c r="K6" s="4">
        <v>6</v>
      </c>
      <c r="L6" s="4">
        <v>22</v>
      </c>
      <c r="M6" s="4">
        <v>8</v>
      </c>
      <c r="N6" s="4">
        <v>142</v>
      </c>
      <c r="O6" s="4">
        <v>80.225988700564983</v>
      </c>
    </row>
    <row r="7" spans="1:16" ht="20.25">
      <c r="A7" s="5">
        <v>4</v>
      </c>
      <c r="B7" s="6" t="s">
        <v>6</v>
      </c>
      <c r="C7" s="4">
        <v>16</v>
      </c>
      <c r="D7" s="4"/>
      <c r="E7" s="4">
        <v>10</v>
      </c>
      <c r="F7" s="4">
        <v>22</v>
      </c>
      <c r="G7" s="4">
        <v>15</v>
      </c>
      <c r="H7" s="4">
        <v>24</v>
      </c>
      <c r="I7" s="4">
        <v>16</v>
      </c>
      <c r="J7" s="4">
        <v>16</v>
      </c>
      <c r="K7" s="4">
        <v>9</v>
      </c>
      <c r="L7" s="4">
        <v>23</v>
      </c>
      <c r="M7" s="4">
        <v>7</v>
      </c>
      <c r="N7" s="4">
        <v>158</v>
      </c>
      <c r="O7" s="4">
        <v>89.265536723163862</v>
      </c>
    </row>
    <row r="8" spans="1:16" ht="20.25">
      <c r="A8" s="5">
        <v>5</v>
      </c>
      <c r="B8" s="6" t="s">
        <v>7</v>
      </c>
      <c r="C8" s="4">
        <v>17</v>
      </c>
      <c r="D8" s="4"/>
      <c r="E8" s="4">
        <v>10</v>
      </c>
      <c r="F8" s="4">
        <v>18</v>
      </c>
      <c r="G8" s="4">
        <v>12</v>
      </c>
      <c r="H8" s="4">
        <v>21</v>
      </c>
      <c r="I8" s="4">
        <v>13</v>
      </c>
      <c r="J8" s="4">
        <v>6</v>
      </c>
      <c r="K8" s="4">
        <v>5</v>
      </c>
      <c r="L8" s="4">
        <v>21</v>
      </c>
      <c r="M8" s="4">
        <v>13</v>
      </c>
      <c r="N8" s="4">
        <v>136</v>
      </c>
      <c r="O8" s="18">
        <v>76.836158192090409</v>
      </c>
    </row>
    <row r="9" spans="1:16" ht="20.25">
      <c r="A9" s="5">
        <v>6</v>
      </c>
      <c r="B9" s="6" t="s">
        <v>8</v>
      </c>
      <c r="C9" s="4">
        <v>17</v>
      </c>
      <c r="D9" s="4"/>
      <c r="E9" s="4">
        <v>10</v>
      </c>
      <c r="F9" s="4">
        <v>16</v>
      </c>
      <c r="G9" s="4">
        <v>12</v>
      </c>
      <c r="H9" s="4">
        <v>23</v>
      </c>
      <c r="I9" s="4">
        <v>14</v>
      </c>
      <c r="J9" s="4">
        <v>6</v>
      </c>
      <c r="K9" s="4">
        <v>8</v>
      </c>
      <c r="L9" s="4">
        <v>22</v>
      </c>
      <c r="M9" s="4">
        <v>10</v>
      </c>
      <c r="N9" s="4">
        <v>138</v>
      </c>
      <c r="O9" s="4">
        <v>77.966101694915267</v>
      </c>
    </row>
    <row r="10" spans="1:16" ht="20.25">
      <c r="A10" s="5">
        <v>7</v>
      </c>
      <c r="B10" s="6" t="s">
        <v>9</v>
      </c>
      <c r="C10" s="4">
        <v>16</v>
      </c>
      <c r="D10" s="4"/>
      <c r="E10" s="4">
        <v>10</v>
      </c>
      <c r="F10" s="4">
        <v>19</v>
      </c>
      <c r="G10" s="4">
        <v>12</v>
      </c>
      <c r="H10" s="4">
        <v>24</v>
      </c>
      <c r="I10" s="4">
        <v>15</v>
      </c>
      <c r="J10" s="4">
        <v>8</v>
      </c>
      <c r="K10" s="4">
        <v>7</v>
      </c>
      <c r="L10" s="4">
        <v>23</v>
      </c>
      <c r="M10" s="4">
        <v>10</v>
      </c>
      <c r="N10" s="4">
        <v>144</v>
      </c>
      <c r="O10" s="4">
        <v>81.355932203389855</v>
      </c>
    </row>
    <row r="11" spans="1:16" ht="20.25">
      <c r="A11" s="5">
        <v>8</v>
      </c>
      <c r="B11" s="6" t="s">
        <v>10</v>
      </c>
      <c r="C11" s="4">
        <v>15</v>
      </c>
      <c r="D11" s="4"/>
      <c r="E11" s="4">
        <v>10</v>
      </c>
      <c r="F11" s="4">
        <v>17</v>
      </c>
      <c r="G11" s="4">
        <v>12</v>
      </c>
      <c r="H11" s="4">
        <v>20</v>
      </c>
      <c r="I11" s="4">
        <v>16</v>
      </c>
      <c r="J11" s="4">
        <v>12</v>
      </c>
      <c r="K11" s="4">
        <v>10</v>
      </c>
      <c r="L11" s="4">
        <v>22</v>
      </c>
      <c r="M11" s="4">
        <v>9</v>
      </c>
      <c r="N11" s="4">
        <v>143</v>
      </c>
      <c r="O11" s="4">
        <v>80.790960451977426</v>
      </c>
    </row>
    <row r="12" spans="1:16" ht="20.25">
      <c r="A12" s="5">
        <v>9</v>
      </c>
      <c r="B12" s="6" t="s">
        <v>11</v>
      </c>
      <c r="C12" s="4">
        <v>17</v>
      </c>
      <c r="D12" s="4"/>
      <c r="E12" s="4">
        <v>10</v>
      </c>
      <c r="F12" s="4">
        <v>21</v>
      </c>
      <c r="G12" s="4">
        <v>13</v>
      </c>
      <c r="H12" s="4">
        <v>24</v>
      </c>
      <c r="I12" s="4">
        <v>16</v>
      </c>
      <c r="J12" s="4">
        <v>12</v>
      </c>
      <c r="K12" s="4">
        <v>7</v>
      </c>
      <c r="L12" s="4">
        <v>23</v>
      </c>
      <c r="M12" s="4">
        <v>10</v>
      </c>
      <c r="N12" s="4">
        <v>153</v>
      </c>
      <c r="O12" s="4">
        <v>86.440677966101731</v>
      </c>
    </row>
    <row r="13" spans="1:16" ht="20.25">
      <c r="A13" s="5">
        <v>10</v>
      </c>
      <c r="B13" s="6" t="s">
        <v>12</v>
      </c>
      <c r="C13" s="4">
        <v>17</v>
      </c>
      <c r="D13" s="4"/>
      <c r="E13" s="4">
        <v>10</v>
      </c>
      <c r="F13" s="4">
        <v>17</v>
      </c>
      <c r="G13" s="4">
        <v>12</v>
      </c>
      <c r="H13" s="4">
        <v>23</v>
      </c>
      <c r="I13" s="4">
        <v>12</v>
      </c>
      <c r="J13" s="4">
        <v>11</v>
      </c>
      <c r="K13" s="4">
        <v>9</v>
      </c>
      <c r="L13" s="4">
        <v>22</v>
      </c>
      <c r="M13" s="4">
        <v>11</v>
      </c>
      <c r="N13" s="4">
        <v>144</v>
      </c>
      <c r="O13" s="4">
        <v>81.355932203389855</v>
      </c>
    </row>
    <row r="14" spans="1:16" ht="20.25">
      <c r="A14" s="5">
        <v>11</v>
      </c>
      <c r="B14" s="6" t="s">
        <v>13</v>
      </c>
      <c r="C14" s="4">
        <v>17</v>
      </c>
      <c r="D14" s="4"/>
      <c r="E14" s="4">
        <v>10</v>
      </c>
      <c r="F14" s="4">
        <v>22</v>
      </c>
      <c r="G14" s="4">
        <v>14</v>
      </c>
      <c r="H14" s="4">
        <v>22</v>
      </c>
      <c r="I14" s="4">
        <v>16</v>
      </c>
      <c r="J14" s="4">
        <v>11</v>
      </c>
      <c r="K14" s="4">
        <v>8</v>
      </c>
      <c r="L14" s="4">
        <v>22</v>
      </c>
      <c r="M14" s="4">
        <v>10</v>
      </c>
      <c r="N14" s="4">
        <v>152</v>
      </c>
      <c r="O14" s="4">
        <v>85.875706214689288</v>
      </c>
    </row>
    <row r="15" spans="1:16" ht="20.25">
      <c r="A15" s="5">
        <v>12</v>
      </c>
      <c r="B15" s="6" t="s">
        <v>14</v>
      </c>
      <c r="C15" s="4">
        <v>16</v>
      </c>
      <c r="D15" s="4"/>
      <c r="E15" s="4">
        <v>10</v>
      </c>
      <c r="F15" s="4">
        <v>15</v>
      </c>
      <c r="G15" s="4">
        <v>15</v>
      </c>
      <c r="H15" s="4">
        <v>24</v>
      </c>
      <c r="I15" s="4">
        <v>16</v>
      </c>
      <c r="J15" s="4">
        <v>11</v>
      </c>
      <c r="K15" s="4">
        <v>3</v>
      </c>
      <c r="L15" s="4">
        <v>21</v>
      </c>
      <c r="M15" s="4">
        <v>9</v>
      </c>
      <c r="N15" s="4">
        <v>140</v>
      </c>
      <c r="O15" s="4">
        <v>79.096045197740125</v>
      </c>
    </row>
    <row r="16" spans="1:16" ht="20.25">
      <c r="A16" s="5">
        <v>13</v>
      </c>
      <c r="B16" s="6" t="s">
        <v>15</v>
      </c>
      <c r="C16" s="4">
        <v>15</v>
      </c>
      <c r="D16" s="4"/>
      <c r="E16" s="4">
        <v>10</v>
      </c>
      <c r="F16" s="4">
        <v>3</v>
      </c>
      <c r="G16" s="4">
        <v>10</v>
      </c>
      <c r="H16" s="4">
        <v>9</v>
      </c>
      <c r="I16" s="4">
        <v>14</v>
      </c>
      <c r="J16" s="4">
        <v>9</v>
      </c>
      <c r="K16" s="4">
        <v>2</v>
      </c>
      <c r="L16" s="4">
        <v>21</v>
      </c>
      <c r="M16" s="4">
        <v>13</v>
      </c>
      <c r="N16" s="4">
        <v>106</v>
      </c>
      <c r="O16" s="4">
        <v>59.88700564971753</v>
      </c>
    </row>
    <row r="17" spans="1:15" ht="20.25">
      <c r="A17" s="5">
        <v>14</v>
      </c>
      <c r="B17" s="6" t="s">
        <v>16</v>
      </c>
      <c r="C17" s="4">
        <v>17</v>
      </c>
      <c r="D17" s="4"/>
      <c r="E17" s="4">
        <v>10</v>
      </c>
      <c r="F17" s="4">
        <v>10</v>
      </c>
      <c r="G17" s="4">
        <v>13</v>
      </c>
      <c r="H17" s="4">
        <v>17</v>
      </c>
      <c r="I17" s="4">
        <v>12</v>
      </c>
      <c r="J17" s="4">
        <v>4</v>
      </c>
      <c r="K17" s="4">
        <v>9</v>
      </c>
      <c r="L17" s="4">
        <v>22</v>
      </c>
      <c r="M17" s="4">
        <v>13</v>
      </c>
      <c r="N17" s="4">
        <v>127</v>
      </c>
      <c r="O17" s="4">
        <v>71.751412429378547</v>
      </c>
    </row>
    <row r="18" spans="1:15" ht="20.25">
      <c r="A18" s="5">
        <v>15</v>
      </c>
      <c r="B18" s="6" t="s">
        <v>17</v>
      </c>
      <c r="C18" s="4">
        <v>17</v>
      </c>
      <c r="D18" s="4"/>
      <c r="E18" s="4">
        <v>10</v>
      </c>
      <c r="F18" s="4">
        <v>18</v>
      </c>
      <c r="G18" s="4">
        <v>12</v>
      </c>
      <c r="H18" s="4">
        <v>18</v>
      </c>
      <c r="I18" s="4">
        <v>11</v>
      </c>
      <c r="J18" s="4">
        <v>15</v>
      </c>
      <c r="K18" s="4">
        <v>8</v>
      </c>
      <c r="L18" s="4">
        <v>21</v>
      </c>
      <c r="M18" s="4">
        <v>10</v>
      </c>
      <c r="N18" s="4">
        <v>140</v>
      </c>
      <c r="O18" s="4">
        <v>79.096045197740139</v>
      </c>
    </row>
    <row r="19" spans="1:15" ht="20.25">
      <c r="A19" s="5">
        <v>16</v>
      </c>
      <c r="B19" s="6" t="s">
        <v>18</v>
      </c>
      <c r="C19" s="4">
        <v>17</v>
      </c>
      <c r="D19" s="4"/>
      <c r="E19" s="4">
        <v>10</v>
      </c>
      <c r="F19" s="4">
        <v>16</v>
      </c>
      <c r="G19" s="4">
        <v>14</v>
      </c>
      <c r="H19" s="4">
        <v>21</v>
      </c>
      <c r="I19" s="4">
        <v>13</v>
      </c>
      <c r="J19" s="4">
        <v>8</v>
      </c>
      <c r="K19" s="4">
        <v>5</v>
      </c>
      <c r="L19" s="4">
        <v>21</v>
      </c>
      <c r="M19" s="4">
        <v>12</v>
      </c>
      <c r="N19" s="4">
        <v>137</v>
      </c>
      <c r="O19" s="4">
        <v>77.401129943502852</v>
      </c>
    </row>
    <row r="20" spans="1:15" ht="20.25">
      <c r="A20" s="5">
        <v>17</v>
      </c>
      <c r="B20" s="6" t="s">
        <v>19</v>
      </c>
      <c r="C20" s="4">
        <v>8</v>
      </c>
      <c r="D20" s="4"/>
      <c r="E20" s="4">
        <v>10</v>
      </c>
      <c r="F20" s="4">
        <v>16</v>
      </c>
      <c r="G20" s="4">
        <v>13</v>
      </c>
      <c r="H20" s="4">
        <v>25</v>
      </c>
      <c r="I20" s="4">
        <v>10</v>
      </c>
      <c r="J20" s="4">
        <v>11</v>
      </c>
      <c r="K20" s="4">
        <v>7</v>
      </c>
      <c r="L20" s="4">
        <v>20</v>
      </c>
      <c r="M20" s="4">
        <v>13</v>
      </c>
      <c r="N20" s="4">
        <v>133</v>
      </c>
      <c r="O20" s="4">
        <v>75.141242937853136</v>
      </c>
    </row>
    <row r="21" spans="1:15" ht="20.25">
      <c r="A21" s="5">
        <v>18</v>
      </c>
      <c r="B21" s="6" t="s">
        <v>20</v>
      </c>
      <c r="C21" s="4">
        <v>15</v>
      </c>
      <c r="D21" s="4"/>
      <c r="E21" s="4">
        <v>10</v>
      </c>
      <c r="F21" s="4">
        <v>23</v>
      </c>
      <c r="G21" s="4">
        <v>13</v>
      </c>
      <c r="H21" s="4">
        <v>25</v>
      </c>
      <c r="I21" s="4">
        <v>15</v>
      </c>
      <c r="J21" s="4">
        <v>9</v>
      </c>
      <c r="K21" s="4">
        <v>6</v>
      </c>
      <c r="L21" s="4">
        <v>23</v>
      </c>
      <c r="M21" s="4">
        <v>10</v>
      </c>
      <c r="N21" s="4">
        <v>149</v>
      </c>
      <c r="O21" s="4">
        <v>84.180790960452015</v>
      </c>
    </row>
    <row r="22" spans="1:15" ht="20.25">
      <c r="A22" s="5">
        <v>19</v>
      </c>
      <c r="B22" s="6" t="s">
        <v>21</v>
      </c>
      <c r="C22" s="4">
        <v>17</v>
      </c>
      <c r="D22" s="4"/>
      <c r="E22" s="4">
        <v>10</v>
      </c>
      <c r="F22" s="4">
        <v>16</v>
      </c>
      <c r="G22" s="4">
        <v>13</v>
      </c>
      <c r="H22" s="4">
        <v>20</v>
      </c>
      <c r="I22" s="4">
        <v>15</v>
      </c>
      <c r="J22" s="4">
        <v>12</v>
      </c>
      <c r="K22" s="4">
        <v>9</v>
      </c>
      <c r="L22" s="4">
        <v>20</v>
      </c>
      <c r="M22" s="4">
        <v>9</v>
      </c>
      <c r="N22" s="4">
        <v>141</v>
      </c>
      <c r="O22" s="4">
        <v>79.661016949152582</v>
      </c>
    </row>
    <row r="23" spans="1:15" ht="20.25">
      <c r="A23" s="5">
        <v>20</v>
      </c>
      <c r="B23" s="6" t="s">
        <v>22</v>
      </c>
      <c r="C23" s="4">
        <v>17</v>
      </c>
      <c r="D23" s="4"/>
      <c r="E23" s="4">
        <v>10</v>
      </c>
      <c r="F23" s="4">
        <v>14</v>
      </c>
      <c r="G23" s="4">
        <v>14</v>
      </c>
      <c r="H23" s="4">
        <v>19</v>
      </c>
      <c r="I23" s="4">
        <v>10</v>
      </c>
      <c r="J23" s="4">
        <v>12</v>
      </c>
      <c r="K23" s="4">
        <v>7</v>
      </c>
      <c r="L23" s="4">
        <v>21</v>
      </c>
      <c r="M23" s="4">
        <v>13</v>
      </c>
      <c r="N23" s="4">
        <v>137</v>
      </c>
      <c r="O23" s="4">
        <v>77.401129943502866</v>
      </c>
    </row>
    <row r="24" spans="1:15" ht="20.25">
      <c r="A24" s="5">
        <v>21</v>
      </c>
      <c r="B24" s="6" t="s">
        <v>23</v>
      </c>
      <c r="C24" s="4">
        <v>15</v>
      </c>
      <c r="D24" s="4"/>
      <c r="E24" s="4">
        <v>10</v>
      </c>
      <c r="F24" s="4">
        <v>15</v>
      </c>
      <c r="G24" s="4">
        <v>14</v>
      </c>
      <c r="H24" s="4">
        <v>21</v>
      </c>
      <c r="I24" s="4">
        <v>14</v>
      </c>
      <c r="J24" s="4">
        <v>3</v>
      </c>
      <c r="K24" s="4">
        <v>9</v>
      </c>
      <c r="L24" s="4">
        <v>23</v>
      </c>
      <c r="M24" s="4">
        <v>13</v>
      </c>
      <c r="N24" s="4">
        <v>137</v>
      </c>
      <c r="O24" s="4">
        <v>77.401129943502866</v>
      </c>
    </row>
    <row r="25" spans="1:15" ht="20.25">
      <c r="A25" s="5">
        <v>22</v>
      </c>
      <c r="B25" s="6" t="s">
        <v>24</v>
      </c>
      <c r="C25" s="4">
        <v>15</v>
      </c>
      <c r="D25" s="4"/>
      <c r="E25" s="4">
        <v>10</v>
      </c>
      <c r="F25" s="4">
        <v>15</v>
      </c>
      <c r="G25" s="4">
        <v>14</v>
      </c>
      <c r="H25" s="4">
        <v>22</v>
      </c>
      <c r="I25" s="4">
        <v>8</v>
      </c>
      <c r="J25" s="4">
        <v>12</v>
      </c>
      <c r="K25" s="4">
        <v>7</v>
      </c>
      <c r="L25" s="4">
        <v>21</v>
      </c>
      <c r="M25" s="4">
        <v>2</v>
      </c>
      <c r="N25" s="4">
        <v>126</v>
      </c>
      <c r="O25" s="4">
        <v>71.186440677966132</v>
      </c>
    </row>
    <row r="26" spans="1:15" ht="20.25">
      <c r="A26" s="5">
        <v>23</v>
      </c>
      <c r="B26" s="6" t="s">
        <v>25</v>
      </c>
      <c r="C26" s="4">
        <v>15</v>
      </c>
      <c r="D26" s="4"/>
      <c r="E26" s="4">
        <v>10</v>
      </c>
      <c r="F26" s="4">
        <v>14</v>
      </c>
      <c r="G26" s="4">
        <v>15</v>
      </c>
      <c r="H26" s="4">
        <v>24</v>
      </c>
      <c r="I26" s="4">
        <v>14</v>
      </c>
      <c r="J26" s="4">
        <v>11</v>
      </c>
      <c r="K26" s="4">
        <v>8</v>
      </c>
      <c r="L26" s="4">
        <v>20</v>
      </c>
      <c r="M26" s="4">
        <v>9</v>
      </c>
      <c r="N26" s="4">
        <v>140</v>
      </c>
      <c r="O26" s="4">
        <v>79.096045197740139</v>
      </c>
    </row>
    <row r="27" spans="1:15" ht="20.25">
      <c r="A27" s="5">
        <v>24</v>
      </c>
      <c r="B27" s="6" t="s">
        <v>26</v>
      </c>
      <c r="C27" s="4">
        <v>15</v>
      </c>
      <c r="D27" s="4"/>
      <c r="E27" s="4">
        <v>10</v>
      </c>
      <c r="F27" s="4">
        <v>9</v>
      </c>
      <c r="G27" s="4">
        <v>13</v>
      </c>
      <c r="H27" s="4">
        <v>12</v>
      </c>
      <c r="I27" s="4">
        <v>13</v>
      </c>
      <c r="J27" s="4">
        <v>8</v>
      </c>
      <c r="K27" s="4">
        <v>6</v>
      </c>
      <c r="L27" s="4">
        <v>20</v>
      </c>
      <c r="M27" s="4">
        <v>13</v>
      </c>
      <c r="N27" s="4">
        <v>119</v>
      </c>
      <c r="O27" s="4">
        <v>67.231638418079115</v>
      </c>
    </row>
    <row r="28" spans="1:15" ht="20.25">
      <c r="A28" s="5">
        <v>25</v>
      </c>
      <c r="B28" s="6" t="s">
        <v>27</v>
      </c>
      <c r="C28" s="4">
        <v>8</v>
      </c>
      <c r="D28" s="4"/>
      <c r="E28" s="4">
        <v>10</v>
      </c>
      <c r="F28" s="4">
        <v>13</v>
      </c>
      <c r="G28" s="4">
        <v>15</v>
      </c>
      <c r="H28" s="4">
        <v>22</v>
      </c>
      <c r="I28" s="4">
        <v>11</v>
      </c>
      <c r="J28" s="4">
        <v>10</v>
      </c>
      <c r="K28" s="4">
        <v>5</v>
      </c>
      <c r="L28" s="4">
        <v>20</v>
      </c>
      <c r="M28" s="4">
        <v>8</v>
      </c>
      <c r="N28" s="4">
        <v>122</v>
      </c>
      <c r="O28" s="4">
        <v>68.926553672316402</v>
      </c>
    </row>
    <row r="29" spans="1:15" ht="20.25">
      <c r="A29" s="5">
        <v>26</v>
      </c>
      <c r="B29" s="6" t="s">
        <v>28</v>
      </c>
      <c r="C29" s="4">
        <v>17</v>
      </c>
      <c r="D29" s="4"/>
      <c r="E29" s="4">
        <v>10</v>
      </c>
      <c r="F29" s="4">
        <v>18</v>
      </c>
      <c r="G29" s="4">
        <v>15</v>
      </c>
      <c r="H29" s="4">
        <v>22</v>
      </c>
      <c r="I29" s="4">
        <v>16</v>
      </c>
      <c r="J29" s="4">
        <v>8</v>
      </c>
      <c r="K29" s="4">
        <v>6</v>
      </c>
      <c r="L29" s="4">
        <v>20</v>
      </c>
      <c r="M29" s="4">
        <v>9</v>
      </c>
      <c r="N29" s="4">
        <v>141</v>
      </c>
      <c r="O29" s="4">
        <v>79.661016949152568</v>
      </c>
    </row>
    <row r="30" spans="1:15" ht="20.25">
      <c r="A30" s="5">
        <v>27</v>
      </c>
      <c r="B30" s="6" t="s">
        <v>29</v>
      </c>
      <c r="C30" s="4">
        <v>17</v>
      </c>
      <c r="D30" s="4"/>
      <c r="E30" s="4">
        <v>10</v>
      </c>
      <c r="F30" s="4">
        <v>15</v>
      </c>
      <c r="G30" s="4">
        <v>15</v>
      </c>
      <c r="H30" s="4">
        <v>23</v>
      </c>
      <c r="I30" s="4">
        <v>16</v>
      </c>
      <c r="J30" s="4">
        <v>11</v>
      </c>
      <c r="K30" s="4">
        <v>5</v>
      </c>
      <c r="L30" s="4">
        <v>20</v>
      </c>
      <c r="M30" s="4">
        <v>8</v>
      </c>
      <c r="N30" s="4">
        <v>140</v>
      </c>
      <c r="O30" s="4">
        <v>79.096045197740139</v>
      </c>
    </row>
    <row r="31" spans="1:15" ht="20.25">
      <c r="A31" s="5">
        <v>28</v>
      </c>
      <c r="B31" s="6" t="s">
        <v>30</v>
      </c>
      <c r="C31" s="4">
        <v>17</v>
      </c>
      <c r="D31" s="4"/>
      <c r="E31" s="4">
        <v>10</v>
      </c>
      <c r="F31" s="4">
        <v>21</v>
      </c>
      <c r="G31" s="4">
        <v>15</v>
      </c>
      <c r="H31" s="4">
        <v>23</v>
      </c>
      <c r="I31" s="4">
        <v>14</v>
      </c>
      <c r="J31" s="4">
        <v>10</v>
      </c>
      <c r="K31" s="4">
        <v>6</v>
      </c>
      <c r="L31" s="4">
        <v>21</v>
      </c>
      <c r="M31" s="4">
        <v>8</v>
      </c>
      <c r="N31" s="4">
        <v>145</v>
      </c>
      <c r="O31" s="18">
        <v>81.920903954802284</v>
      </c>
    </row>
    <row r="32" spans="1:15" ht="20.25">
      <c r="A32" s="5">
        <v>29</v>
      </c>
      <c r="B32" s="6" t="s">
        <v>31</v>
      </c>
      <c r="C32" s="4">
        <v>15</v>
      </c>
      <c r="D32" s="4"/>
      <c r="E32" s="4">
        <v>10</v>
      </c>
      <c r="F32" s="4">
        <v>18</v>
      </c>
      <c r="G32" s="4">
        <v>14</v>
      </c>
      <c r="H32" s="4">
        <v>22</v>
      </c>
      <c r="I32" s="4">
        <v>16</v>
      </c>
      <c r="J32" s="4">
        <v>9</v>
      </c>
      <c r="K32" s="4">
        <v>7</v>
      </c>
      <c r="L32" s="4">
        <v>22</v>
      </c>
      <c r="M32" s="4">
        <v>8</v>
      </c>
      <c r="N32" s="4">
        <v>141</v>
      </c>
      <c r="O32" s="4">
        <v>79.661016949152568</v>
      </c>
    </row>
    <row r="33" spans="1:15" ht="20.25">
      <c r="A33" s="5">
        <v>30</v>
      </c>
      <c r="B33" s="6" t="s">
        <v>32</v>
      </c>
      <c r="C33" s="4">
        <v>15</v>
      </c>
      <c r="D33" s="4"/>
      <c r="E33" s="4">
        <v>10</v>
      </c>
      <c r="F33" s="4">
        <v>18</v>
      </c>
      <c r="G33" s="4">
        <v>14</v>
      </c>
      <c r="H33" s="4">
        <v>21</v>
      </c>
      <c r="I33" s="4">
        <v>16</v>
      </c>
      <c r="J33" s="4">
        <v>10</v>
      </c>
      <c r="K33" s="4">
        <v>8</v>
      </c>
      <c r="L33" s="4">
        <v>21</v>
      </c>
      <c r="M33" s="4">
        <v>8</v>
      </c>
      <c r="N33" s="4">
        <v>141</v>
      </c>
      <c r="O33" s="4">
        <v>79.661016949152568</v>
      </c>
    </row>
    <row r="34" spans="1:15" ht="20.25">
      <c r="A34" s="5">
        <v>31</v>
      </c>
      <c r="B34" s="6" t="s">
        <v>33</v>
      </c>
      <c r="C34" s="4">
        <v>17</v>
      </c>
      <c r="D34" s="4"/>
      <c r="E34" s="4">
        <v>10</v>
      </c>
      <c r="F34" s="4">
        <v>18</v>
      </c>
      <c r="G34" s="4">
        <v>12</v>
      </c>
      <c r="H34" s="4">
        <v>22</v>
      </c>
      <c r="I34" s="4">
        <v>17</v>
      </c>
      <c r="J34" s="4">
        <v>12</v>
      </c>
      <c r="K34" s="4">
        <v>8</v>
      </c>
      <c r="L34" s="4">
        <v>20</v>
      </c>
      <c r="M34" s="4">
        <v>8</v>
      </c>
      <c r="N34" s="4">
        <v>144</v>
      </c>
      <c r="O34" s="4">
        <v>81.355932203389855</v>
      </c>
    </row>
    <row r="35" spans="1:15" ht="20.25">
      <c r="A35" s="5">
        <v>32</v>
      </c>
      <c r="B35" s="6" t="s">
        <v>34</v>
      </c>
      <c r="C35" s="4">
        <v>17</v>
      </c>
      <c r="D35" s="4"/>
      <c r="E35" s="4">
        <v>10</v>
      </c>
      <c r="F35" s="4">
        <v>12</v>
      </c>
      <c r="G35" s="4">
        <v>14</v>
      </c>
      <c r="H35" s="4">
        <v>20</v>
      </c>
      <c r="I35" s="4">
        <v>6</v>
      </c>
      <c r="J35" s="4">
        <v>14</v>
      </c>
      <c r="K35" s="4">
        <v>7</v>
      </c>
      <c r="L35" s="4">
        <v>20</v>
      </c>
      <c r="M35" s="4">
        <v>13</v>
      </c>
      <c r="N35" s="4">
        <v>133</v>
      </c>
      <c r="O35" s="4">
        <v>75.141242937853136</v>
      </c>
    </row>
    <row r="36" spans="1:15" ht="20.25">
      <c r="A36" s="5">
        <v>33</v>
      </c>
      <c r="B36" s="6" t="s">
        <v>35</v>
      </c>
      <c r="C36" s="4">
        <v>16</v>
      </c>
      <c r="D36" s="4"/>
      <c r="E36" s="4">
        <v>10</v>
      </c>
      <c r="F36" s="4">
        <v>22</v>
      </c>
      <c r="G36" s="4">
        <v>14</v>
      </c>
      <c r="H36" s="4">
        <v>24</v>
      </c>
      <c r="I36" s="4">
        <v>17</v>
      </c>
      <c r="J36" s="4">
        <v>2</v>
      </c>
      <c r="K36" s="4">
        <v>8</v>
      </c>
      <c r="L36" s="4">
        <v>21</v>
      </c>
      <c r="M36" s="4">
        <v>9</v>
      </c>
      <c r="N36" s="4">
        <v>143</v>
      </c>
      <c r="O36" s="4">
        <v>80.79096045197744</v>
      </c>
    </row>
    <row r="37" spans="1:15" ht="20.25">
      <c r="A37" s="5">
        <v>34</v>
      </c>
      <c r="B37" s="6" t="s">
        <v>36</v>
      </c>
      <c r="C37" s="4">
        <v>16</v>
      </c>
      <c r="D37" s="4"/>
      <c r="E37" s="4">
        <v>10</v>
      </c>
      <c r="F37" s="4">
        <v>19</v>
      </c>
      <c r="G37" s="4">
        <v>14</v>
      </c>
      <c r="H37" s="4">
        <v>22</v>
      </c>
      <c r="I37" s="4">
        <v>12</v>
      </c>
      <c r="J37" s="4">
        <v>5</v>
      </c>
      <c r="K37" s="4">
        <v>7</v>
      </c>
      <c r="L37" s="4">
        <v>21</v>
      </c>
      <c r="M37" s="4">
        <v>11</v>
      </c>
      <c r="N37" s="4">
        <v>137</v>
      </c>
      <c r="O37" s="4">
        <v>77.401129943502866</v>
      </c>
    </row>
    <row r="38" spans="1:15" ht="20.25">
      <c r="A38" s="5">
        <v>35</v>
      </c>
      <c r="B38" s="6" t="s">
        <v>37</v>
      </c>
      <c r="C38" s="4">
        <v>17</v>
      </c>
      <c r="D38" s="4"/>
      <c r="E38" s="4">
        <v>10</v>
      </c>
      <c r="F38" s="4">
        <v>17</v>
      </c>
      <c r="G38" s="4">
        <v>14</v>
      </c>
      <c r="H38" s="4">
        <v>23</v>
      </c>
      <c r="I38" s="4">
        <v>16</v>
      </c>
      <c r="J38" s="4">
        <v>10</v>
      </c>
      <c r="K38" s="4">
        <v>5</v>
      </c>
      <c r="L38" s="4">
        <v>23</v>
      </c>
      <c r="M38" s="4">
        <v>10</v>
      </c>
      <c r="N38" s="4">
        <v>145</v>
      </c>
      <c r="O38" s="4">
        <v>81.920903954802313</v>
      </c>
    </row>
    <row r="39" spans="1:15" ht="20.25">
      <c r="A39" s="5">
        <v>36</v>
      </c>
      <c r="B39" s="6" t="s">
        <v>38</v>
      </c>
      <c r="C39" s="4">
        <v>16</v>
      </c>
      <c r="D39" s="4"/>
      <c r="E39" s="4">
        <v>10</v>
      </c>
      <c r="F39" s="4">
        <v>16</v>
      </c>
      <c r="G39" s="4">
        <v>14</v>
      </c>
      <c r="H39" s="4">
        <v>24</v>
      </c>
      <c r="I39" s="4">
        <v>6</v>
      </c>
      <c r="J39" s="4">
        <v>15</v>
      </c>
      <c r="K39" s="4">
        <v>9</v>
      </c>
      <c r="L39" s="4">
        <v>20</v>
      </c>
      <c r="M39" s="4">
        <v>11</v>
      </c>
      <c r="N39" s="4">
        <v>141</v>
      </c>
      <c r="O39" s="4">
        <v>79.661016949152597</v>
      </c>
    </row>
    <row r="40" spans="1:15" ht="20.25">
      <c r="A40" s="5">
        <v>37</v>
      </c>
      <c r="B40" s="6" t="s">
        <v>39</v>
      </c>
      <c r="C40" s="4">
        <v>16</v>
      </c>
      <c r="D40" s="4"/>
      <c r="E40" s="4">
        <v>10</v>
      </c>
      <c r="F40" s="4">
        <v>14</v>
      </c>
      <c r="G40" s="4">
        <v>14</v>
      </c>
      <c r="H40" s="4">
        <v>22</v>
      </c>
      <c r="I40" s="4">
        <v>6</v>
      </c>
      <c r="J40" s="4">
        <v>15</v>
      </c>
      <c r="K40" s="4">
        <v>6</v>
      </c>
      <c r="L40" s="4">
        <v>20</v>
      </c>
      <c r="M40" s="4">
        <v>12</v>
      </c>
      <c r="N40" s="4">
        <v>135</v>
      </c>
      <c r="O40" s="4">
        <v>76.271186440678022</v>
      </c>
    </row>
    <row r="41" spans="1:15" ht="20.25">
      <c r="A41" s="5">
        <v>38</v>
      </c>
      <c r="B41" s="6" t="s">
        <v>40</v>
      </c>
      <c r="C41" s="4">
        <v>15</v>
      </c>
      <c r="D41" s="4"/>
      <c r="E41" s="4">
        <v>10</v>
      </c>
      <c r="F41" s="4">
        <v>8</v>
      </c>
      <c r="G41" s="4">
        <v>0</v>
      </c>
      <c r="H41" s="4">
        <v>18</v>
      </c>
      <c r="I41" s="4">
        <v>17</v>
      </c>
      <c r="J41" s="4">
        <v>16</v>
      </c>
      <c r="K41" s="4">
        <v>10</v>
      </c>
      <c r="L41" s="4">
        <v>22</v>
      </c>
      <c r="M41" s="4">
        <v>13</v>
      </c>
      <c r="N41" s="4">
        <v>129</v>
      </c>
      <c r="O41" s="4">
        <v>72.881355932203434</v>
      </c>
    </row>
    <row r="42" spans="1:15" ht="20.25">
      <c r="A42" s="5">
        <v>39</v>
      </c>
      <c r="B42" s="6" t="s">
        <v>41</v>
      </c>
      <c r="C42" s="4">
        <v>17</v>
      </c>
      <c r="D42" s="4"/>
      <c r="E42" s="4">
        <v>10</v>
      </c>
      <c r="F42" s="4">
        <v>11</v>
      </c>
      <c r="G42" s="4">
        <v>14</v>
      </c>
      <c r="H42" s="4">
        <v>23</v>
      </c>
      <c r="I42" s="4">
        <v>6</v>
      </c>
      <c r="J42" s="4">
        <v>12</v>
      </c>
      <c r="K42" s="4">
        <v>8</v>
      </c>
      <c r="L42" s="4">
        <v>21</v>
      </c>
      <c r="M42" s="4">
        <v>13</v>
      </c>
      <c r="N42" s="4">
        <v>135</v>
      </c>
      <c r="O42" s="4">
        <v>76.271186440678022</v>
      </c>
    </row>
    <row r="43" spans="1:15" ht="20.25">
      <c r="A43" s="5">
        <v>40</v>
      </c>
      <c r="B43" s="6" t="s">
        <v>42</v>
      </c>
      <c r="C43" s="4">
        <v>17</v>
      </c>
      <c r="D43" s="4"/>
      <c r="E43" s="4">
        <v>10</v>
      </c>
      <c r="F43" s="4">
        <v>10</v>
      </c>
      <c r="G43" s="4">
        <v>14</v>
      </c>
      <c r="H43" s="4">
        <v>21</v>
      </c>
      <c r="I43" s="4">
        <v>9</v>
      </c>
      <c r="J43" s="4">
        <v>13</v>
      </c>
      <c r="K43" s="4">
        <v>5</v>
      </c>
      <c r="L43" s="4">
        <v>21</v>
      </c>
      <c r="M43" s="4">
        <v>13</v>
      </c>
      <c r="N43" s="4">
        <v>133</v>
      </c>
      <c r="O43" s="4">
        <v>75.141242937853164</v>
      </c>
    </row>
    <row r="44" spans="1:15" ht="20.25">
      <c r="A44" s="5">
        <v>41</v>
      </c>
      <c r="B44" s="6" t="s">
        <v>43</v>
      </c>
      <c r="C44" s="4">
        <v>16</v>
      </c>
      <c r="D44" s="4"/>
      <c r="E44" s="4">
        <v>10</v>
      </c>
      <c r="F44" s="4">
        <v>20</v>
      </c>
      <c r="G44" s="4">
        <v>15</v>
      </c>
      <c r="H44" s="4">
        <v>19</v>
      </c>
      <c r="I44" s="4">
        <v>11</v>
      </c>
      <c r="J44" s="4">
        <v>10</v>
      </c>
      <c r="K44" s="4">
        <v>7</v>
      </c>
      <c r="L44" s="4">
        <v>22</v>
      </c>
      <c r="M44" s="4">
        <v>10</v>
      </c>
      <c r="N44" s="4">
        <v>140</v>
      </c>
      <c r="O44" s="4">
        <v>79.096045197740182</v>
      </c>
    </row>
    <row r="45" spans="1:15" ht="20.25">
      <c r="A45" s="5">
        <v>42</v>
      </c>
      <c r="B45" s="6" t="s">
        <v>44</v>
      </c>
      <c r="C45" s="4">
        <v>16</v>
      </c>
      <c r="D45" s="4"/>
      <c r="E45" s="4">
        <v>10</v>
      </c>
      <c r="F45" s="4">
        <v>23</v>
      </c>
      <c r="G45" s="4">
        <v>12</v>
      </c>
      <c r="H45" s="4">
        <v>23</v>
      </c>
      <c r="I45" s="4">
        <v>12</v>
      </c>
      <c r="J45" s="4">
        <v>5</v>
      </c>
      <c r="K45" s="4">
        <v>10</v>
      </c>
      <c r="L45" s="4">
        <v>22</v>
      </c>
      <c r="M45" s="4">
        <v>10</v>
      </c>
      <c r="N45" s="4">
        <v>143</v>
      </c>
      <c r="O45" s="4">
        <v>80.790960451977469</v>
      </c>
    </row>
    <row r="46" spans="1:15" ht="20.25">
      <c r="A46" s="5">
        <v>43</v>
      </c>
      <c r="B46" s="6" t="s">
        <v>45</v>
      </c>
      <c r="C46" s="4">
        <v>16</v>
      </c>
      <c r="D46" s="4"/>
      <c r="E46" s="4">
        <v>10</v>
      </c>
      <c r="F46" s="4">
        <v>17</v>
      </c>
      <c r="G46" s="4">
        <v>13</v>
      </c>
      <c r="H46" s="4">
        <v>22</v>
      </c>
      <c r="I46" s="4">
        <v>14</v>
      </c>
      <c r="J46" s="4">
        <v>10</v>
      </c>
      <c r="K46" s="4">
        <v>8</v>
      </c>
      <c r="L46" s="4">
        <v>21</v>
      </c>
      <c r="M46" s="4">
        <v>9</v>
      </c>
      <c r="N46" s="4">
        <v>140</v>
      </c>
      <c r="O46" s="4">
        <v>79.096045197740182</v>
      </c>
    </row>
    <row r="47" spans="1:15" ht="20.25">
      <c r="A47" s="5">
        <v>44</v>
      </c>
      <c r="B47" s="6" t="s">
        <v>46</v>
      </c>
      <c r="C47" s="4">
        <v>17</v>
      </c>
      <c r="D47" s="4"/>
      <c r="E47" s="4">
        <v>10</v>
      </c>
      <c r="F47" s="4">
        <v>20</v>
      </c>
      <c r="G47" s="4">
        <v>15</v>
      </c>
      <c r="H47" s="4">
        <v>24</v>
      </c>
      <c r="I47" s="4">
        <v>14</v>
      </c>
      <c r="J47" s="4">
        <v>6</v>
      </c>
      <c r="K47" s="4">
        <v>8</v>
      </c>
      <c r="L47" s="4">
        <v>22</v>
      </c>
      <c r="M47" s="4">
        <v>8</v>
      </c>
      <c r="N47" s="4">
        <v>144</v>
      </c>
      <c r="O47" s="4">
        <v>81.355932203389898</v>
      </c>
    </row>
    <row r="48" spans="1:15" ht="20.25">
      <c r="A48" s="5">
        <v>45</v>
      </c>
      <c r="B48" s="6" t="s">
        <v>47</v>
      </c>
      <c r="C48" s="4">
        <v>15</v>
      </c>
      <c r="D48" s="4"/>
      <c r="E48" s="4">
        <v>10</v>
      </c>
      <c r="F48" s="4">
        <v>18</v>
      </c>
      <c r="G48" s="4">
        <v>14</v>
      </c>
      <c r="H48" s="4">
        <v>23</v>
      </c>
      <c r="I48" s="4">
        <v>9</v>
      </c>
      <c r="J48" s="4">
        <v>10</v>
      </c>
      <c r="K48" s="4">
        <v>8</v>
      </c>
      <c r="L48" s="4">
        <v>21</v>
      </c>
      <c r="M48" s="4">
        <v>7</v>
      </c>
      <c r="N48" s="4">
        <v>135</v>
      </c>
      <c r="O48" s="4">
        <v>76.271186440678036</v>
      </c>
    </row>
    <row r="49" spans="1:16" ht="20.25">
      <c r="A49" s="5">
        <v>46</v>
      </c>
      <c r="B49" s="6" t="s">
        <v>48</v>
      </c>
      <c r="C49" s="4">
        <v>16</v>
      </c>
      <c r="D49" s="4"/>
      <c r="E49" s="4">
        <v>10</v>
      </c>
      <c r="F49" s="4">
        <v>21</v>
      </c>
      <c r="G49" s="4">
        <v>15</v>
      </c>
      <c r="H49" s="4">
        <v>21</v>
      </c>
      <c r="I49" s="4">
        <v>16</v>
      </c>
      <c r="J49" s="4">
        <v>16</v>
      </c>
      <c r="K49" s="4">
        <v>7</v>
      </c>
      <c r="L49" s="4">
        <v>21</v>
      </c>
      <c r="M49" s="4">
        <v>8</v>
      </c>
      <c r="N49" s="4">
        <v>151</v>
      </c>
      <c r="O49" s="4">
        <v>85.310734463276916</v>
      </c>
    </row>
    <row r="50" spans="1:16" ht="20.25">
      <c r="A50" s="5">
        <v>47</v>
      </c>
      <c r="B50" s="6" t="s">
        <v>49</v>
      </c>
      <c r="C50" s="4">
        <v>17</v>
      </c>
      <c r="D50" s="4"/>
      <c r="E50" s="4">
        <v>10</v>
      </c>
      <c r="F50" s="4">
        <v>20</v>
      </c>
      <c r="G50" s="4">
        <v>13</v>
      </c>
      <c r="H50" s="4">
        <v>24</v>
      </c>
      <c r="I50" s="4">
        <v>13</v>
      </c>
      <c r="J50" s="4">
        <v>16</v>
      </c>
      <c r="K50" s="4">
        <v>10</v>
      </c>
      <c r="L50" s="4">
        <v>22</v>
      </c>
      <c r="M50" s="4">
        <v>9</v>
      </c>
      <c r="N50" s="4">
        <v>154</v>
      </c>
      <c r="O50" s="4">
        <v>87.005649717514203</v>
      </c>
    </row>
    <row r="51" spans="1:16" ht="20.25">
      <c r="A51" s="5">
        <v>48</v>
      </c>
      <c r="B51" s="6" t="s">
        <v>50</v>
      </c>
      <c r="C51" s="4">
        <v>17</v>
      </c>
      <c r="D51" s="4"/>
      <c r="E51" s="4">
        <v>10</v>
      </c>
      <c r="F51" s="4">
        <v>23</v>
      </c>
      <c r="G51" s="4">
        <v>14</v>
      </c>
      <c r="H51" s="4">
        <v>23</v>
      </c>
      <c r="I51" s="4">
        <v>13</v>
      </c>
      <c r="J51" s="4">
        <v>13</v>
      </c>
      <c r="K51" s="4">
        <v>9</v>
      </c>
      <c r="L51" s="4">
        <v>20</v>
      </c>
      <c r="M51" s="4">
        <v>8</v>
      </c>
      <c r="N51" s="4">
        <v>150</v>
      </c>
      <c r="O51" s="4">
        <v>84.745762711864487</v>
      </c>
    </row>
    <row r="52" spans="1:16" ht="20.25">
      <c r="A52" s="5">
        <v>49</v>
      </c>
      <c r="B52" s="6" t="s">
        <v>51</v>
      </c>
      <c r="C52" s="4">
        <v>16</v>
      </c>
      <c r="D52" s="4"/>
      <c r="E52" s="4">
        <v>10</v>
      </c>
      <c r="F52" s="4">
        <v>22</v>
      </c>
      <c r="G52" s="4">
        <v>15</v>
      </c>
      <c r="H52" s="4">
        <v>25</v>
      </c>
      <c r="I52" s="4">
        <v>15</v>
      </c>
      <c r="J52" s="4">
        <v>13</v>
      </c>
      <c r="K52" s="4">
        <v>7</v>
      </c>
      <c r="L52" s="4">
        <v>21</v>
      </c>
      <c r="M52" s="4">
        <v>8</v>
      </c>
      <c r="N52" s="4">
        <v>152</v>
      </c>
      <c r="O52" s="4">
        <v>85.875706214689345</v>
      </c>
    </row>
    <row r="53" spans="1:16" ht="20.25">
      <c r="A53" s="5">
        <v>50</v>
      </c>
      <c r="B53" s="6" t="s">
        <v>52</v>
      </c>
      <c r="C53" s="4">
        <v>16</v>
      </c>
      <c r="D53" s="4"/>
      <c r="E53" s="4">
        <v>10</v>
      </c>
      <c r="F53" s="4">
        <v>9</v>
      </c>
      <c r="G53" s="4">
        <v>14</v>
      </c>
      <c r="H53" s="4">
        <v>20</v>
      </c>
      <c r="I53" s="4">
        <v>8</v>
      </c>
      <c r="J53" s="4">
        <v>3</v>
      </c>
      <c r="K53" s="4">
        <v>6</v>
      </c>
      <c r="L53" s="4">
        <v>22</v>
      </c>
      <c r="M53" s="4">
        <v>13</v>
      </c>
      <c r="N53" s="4">
        <v>121</v>
      </c>
      <c r="O53" s="4">
        <v>68.361581920904015</v>
      </c>
    </row>
    <row r="54" spans="1:16" ht="20.25">
      <c r="A54" s="5">
        <v>51</v>
      </c>
      <c r="B54" s="6" t="s">
        <v>53</v>
      </c>
      <c r="C54" s="4">
        <v>15</v>
      </c>
      <c r="D54" s="4"/>
      <c r="E54" s="4">
        <v>10</v>
      </c>
      <c r="F54" s="4">
        <v>21</v>
      </c>
      <c r="G54" s="4">
        <v>14</v>
      </c>
      <c r="H54" s="4">
        <v>22</v>
      </c>
      <c r="I54" s="4">
        <v>15</v>
      </c>
      <c r="J54" s="4">
        <v>11</v>
      </c>
      <c r="K54" s="4">
        <v>6</v>
      </c>
      <c r="L54" s="4">
        <v>20</v>
      </c>
      <c r="M54" s="4">
        <v>8</v>
      </c>
      <c r="N54" s="4">
        <v>142</v>
      </c>
      <c r="O54" s="4">
        <v>80.22598870056504</v>
      </c>
    </row>
    <row r="55" spans="1:16" ht="20.25">
      <c r="A55" s="5">
        <v>52</v>
      </c>
      <c r="B55" s="6" t="s">
        <v>54</v>
      </c>
      <c r="C55" s="4">
        <v>16</v>
      </c>
      <c r="D55" s="4"/>
      <c r="E55" s="4">
        <v>10</v>
      </c>
      <c r="F55" s="4">
        <v>22</v>
      </c>
      <c r="G55" s="4">
        <v>15</v>
      </c>
      <c r="H55" s="4">
        <v>23</v>
      </c>
      <c r="I55" s="4">
        <v>15</v>
      </c>
      <c r="J55" s="4">
        <v>16</v>
      </c>
      <c r="K55" s="4">
        <v>10</v>
      </c>
      <c r="L55" s="4">
        <v>23</v>
      </c>
      <c r="M55" s="4">
        <v>9</v>
      </c>
      <c r="N55" s="4">
        <v>159</v>
      </c>
      <c r="O55" s="4">
        <v>89.830508474576348</v>
      </c>
    </row>
    <row r="56" spans="1:16" ht="20.25">
      <c r="A56" s="5">
        <v>53</v>
      </c>
      <c r="B56" s="6" t="s">
        <v>55</v>
      </c>
      <c r="C56" s="4">
        <v>17</v>
      </c>
      <c r="D56" s="4"/>
      <c r="E56" s="4">
        <v>10</v>
      </c>
      <c r="F56" s="4">
        <v>21</v>
      </c>
      <c r="G56" s="4">
        <v>15</v>
      </c>
      <c r="H56" s="4">
        <v>24</v>
      </c>
      <c r="I56" s="4">
        <v>9</v>
      </c>
      <c r="J56" s="4">
        <v>11</v>
      </c>
      <c r="K56" s="4">
        <v>9</v>
      </c>
      <c r="L56" s="4">
        <v>22</v>
      </c>
      <c r="M56" s="4">
        <v>8</v>
      </c>
      <c r="N56" s="4">
        <v>146</v>
      </c>
      <c r="O56" s="4">
        <v>82.485875706214756</v>
      </c>
    </row>
    <row r="57" spans="1:16" ht="20.25">
      <c r="A57" s="5">
        <v>54</v>
      </c>
      <c r="B57" s="6" t="s">
        <v>56</v>
      </c>
      <c r="C57" s="4">
        <v>16</v>
      </c>
      <c r="D57" s="4"/>
      <c r="E57" s="4">
        <v>10</v>
      </c>
      <c r="F57" s="4">
        <v>11</v>
      </c>
      <c r="G57" s="4">
        <v>12</v>
      </c>
      <c r="H57" s="4">
        <v>23</v>
      </c>
      <c r="I57" s="4">
        <v>12</v>
      </c>
      <c r="J57" s="4">
        <v>15</v>
      </c>
      <c r="K57" s="4">
        <v>7</v>
      </c>
      <c r="L57" s="4">
        <v>20</v>
      </c>
      <c r="M57" s="4">
        <v>8</v>
      </c>
      <c r="N57" s="4">
        <v>134</v>
      </c>
      <c r="O57" s="4">
        <v>75.706214689265593</v>
      </c>
    </row>
    <row r="58" spans="1:16" ht="20.25">
      <c r="A58" s="5">
        <v>55</v>
      </c>
      <c r="B58" s="6" t="s">
        <v>57</v>
      </c>
      <c r="C58" s="4">
        <v>16</v>
      </c>
      <c r="D58" s="4"/>
      <c r="E58" s="4">
        <v>10</v>
      </c>
      <c r="F58" s="4">
        <v>20</v>
      </c>
      <c r="G58" s="4">
        <v>14</v>
      </c>
      <c r="H58" s="4">
        <v>24</v>
      </c>
      <c r="I58" s="4">
        <v>9</v>
      </c>
      <c r="J58" s="4">
        <v>10</v>
      </c>
      <c r="K58" s="4">
        <v>8</v>
      </c>
      <c r="L58" s="4">
        <v>20</v>
      </c>
      <c r="M58" s="4">
        <v>8</v>
      </c>
      <c r="N58" s="4">
        <v>139</v>
      </c>
      <c r="O58" s="4">
        <v>78.531073446327753</v>
      </c>
    </row>
    <row r="59" spans="1:16" ht="20.25">
      <c r="A59" s="5">
        <v>56</v>
      </c>
      <c r="B59" s="6" t="s">
        <v>58</v>
      </c>
      <c r="C59" s="4">
        <v>17</v>
      </c>
      <c r="D59" s="4"/>
      <c r="E59" s="4">
        <v>10</v>
      </c>
      <c r="F59" s="4">
        <v>21</v>
      </c>
      <c r="G59" s="4">
        <v>15</v>
      </c>
      <c r="H59" s="4">
        <v>21</v>
      </c>
      <c r="I59" s="4">
        <v>6</v>
      </c>
      <c r="J59" s="4">
        <v>12</v>
      </c>
      <c r="K59" s="4">
        <v>1</v>
      </c>
      <c r="L59" s="4">
        <v>19</v>
      </c>
      <c r="M59" s="4">
        <v>13</v>
      </c>
      <c r="N59" s="4">
        <v>135</v>
      </c>
      <c r="O59" s="4">
        <v>76.271186440678036</v>
      </c>
    </row>
    <row r="60" spans="1:16" ht="20.25">
      <c r="A60" s="5">
        <v>57</v>
      </c>
      <c r="B60" s="6" t="s">
        <v>59</v>
      </c>
      <c r="C60" s="4">
        <v>15</v>
      </c>
      <c r="D60" s="4"/>
      <c r="E60" s="4">
        <v>10</v>
      </c>
      <c r="F60" s="4">
        <v>17</v>
      </c>
      <c r="G60" s="4">
        <v>13</v>
      </c>
      <c r="H60" s="4">
        <v>22</v>
      </c>
      <c r="I60" s="4">
        <v>14</v>
      </c>
      <c r="J60" s="4">
        <v>10</v>
      </c>
      <c r="K60" s="4">
        <v>5</v>
      </c>
      <c r="L60" s="4">
        <v>20</v>
      </c>
      <c r="M60" s="4">
        <v>13</v>
      </c>
      <c r="N60" s="4">
        <v>139</v>
      </c>
      <c r="O60" s="4">
        <v>78.531073446327753</v>
      </c>
    </row>
    <row r="61" spans="1:16" ht="20.25">
      <c r="A61" s="5">
        <v>58</v>
      </c>
      <c r="B61" s="6" t="s">
        <v>60</v>
      </c>
      <c r="C61" s="4">
        <v>16</v>
      </c>
      <c r="D61" s="4"/>
      <c r="E61" s="4">
        <v>10</v>
      </c>
      <c r="F61" s="4">
        <v>23</v>
      </c>
      <c r="G61" s="4">
        <v>14</v>
      </c>
      <c r="H61" s="4">
        <v>23</v>
      </c>
      <c r="I61" s="4">
        <v>8</v>
      </c>
      <c r="J61" s="4">
        <v>15</v>
      </c>
      <c r="K61" s="4">
        <v>9</v>
      </c>
      <c r="L61" s="4">
        <v>20</v>
      </c>
      <c r="M61" s="4">
        <v>10</v>
      </c>
      <c r="N61" s="4">
        <v>148</v>
      </c>
      <c r="O61" s="4">
        <v>83.615819209039614</v>
      </c>
    </row>
    <row r="62" spans="1:16" ht="20.25">
      <c r="A62" s="5">
        <v>59</v>
      </c>
      <c r="B62" s="6" t="s">
        <v>61</v>
      </c>
      <c r="C62" s="4">
        <v>15</v>
      </c>
      <c r="D62" s="4"/>
      <c r="E62" s="4">
        <v>10</v>
      </c>
      <c r="F62" s="4">
        <v>19</v>
      </c>
      <c r="G62" s="4">
        <v>10</v>
      </c>
      <c r="H62" s="4">
        <v>16</v>
      </c>
      <c r="I62" s="4">
        <v>14</v>
      </c>
      <c r="J62" s="4">
        <v>3</v>
      </c>
      <c r="K62" s="4">
        <v>6</v>
      </c>
      <c r="L62" s="4">
        <v>20</v>
      </c>
      <c r="M62" s="4">
        <v>13</v>
      </c>
      <c r="N62" s="4">
        <v>126</v>
      </c>
      <c r="O62" s="4">
        <v>71.186440677966161</v>
      </c>
    </row>
    <row r="63" spans="1:16" ht="20.25">
      <c r="A63" s="5">
        <v>60</v>
      </c>
      <c r="B63" s="6" t="s">
        <v>62</v>
      </c>
      <c r="C63" s="4">
        <v>15</v>
      </c>
      <c r="D63" s="4"/>
      <c r="E63" s="4">
        <v>10</v>
      </c>
      <c r="F63" s="4">
        <v>18</v>
      </c>
      <c r="G63" s="4">
        <v>14</v>
      </c>
      <c r="H63" s="4">
        <v>12</v>
      </c>
      <c r="I63" s="4">
        <v>6</v>
      </c>
      <c r="J63" s="4">
        <v>8</v>
      </c>
      <c r="K63" s="4">
        <v>6</v>
      </c>
      <c r="L63" s="4">
        <v>21</v>
      </c>
      <c r="M63" s="4">
        <v>13</v>
      </c>
      <c r="N63" s="4">
        <v>123</v>
      </c>
      <c r="O63" s="4">
        <v>69.491525423728859</v>
      </c>
    </row>
    <row r="64" spans="1:16" ht="18.75">
      <c r="A64" s="168" t="s">
        <v>77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9"/>
      <c r="P64" s="7"/>
    </row>
    <row r="65" spans="1:16" ht="20.25">
      <c r="A65" s="28" t="s">
        <v>0</v>
      </c>
      <c r="B65" s="28" t="s">
        <v>1</v>
      </c>
      <c r="C65" s="8" t="s">
        <v>63</v>
      </c>
      <c r="D65" s="8" t="s">
        <v>64</v>
      </c>
      <c r="E65" s="8" t="s">
        <v>65</v>
      </c>
      <c r="F65" s="8" t="s">
        <v>66</v>
      </c>
      <c r="G65" s="8" t="s">
        <v>67</v>
      </c>
      <c r="H65" s="8" t="s">
        <v>68</v>
      </c>
      <c r="I65" s="8" t="s">
        <v>69</v>
      </c>
      <c r="J65" s="8" t="s">
        <v>70</v>
      </c>
      <c r="K65" s="8" t="s">
        <v>71</v>
      </c>
      <c r="L65" s="8" t="s">
        <v>80</v>
      </c>
      <c r="M65" s="2" t="s">
        <v>82</v>
      </c>
      <c r="N65" s="9" t="s">
        <v>72</v>
      </c>
      <c r="O65" s="9" t="s">
        <v>73</v>
      </c>
    </row>
    <row r="66" spans="1:16" ht="18.75">
      <c r="A66" s="28"/>
      <c r="B66" s="28" t="s">
        <v>2</v>
      </c>
      <c r="C66" s="10">
        <v>17</v>
      </c>
      <c r="E66" s="10">
        <v>13</v>
      </c>
      <c r="F66" s="10">
        <v>26</v>
      </c>
      <c r="G66" s="10">
        <v>21</v>
      </c>
      <c r="H66" s="10">
        <v>25</v>
      </c>
      <c r="I66" s="10">
        <v>18</v>
      </c>
      <c r="J66" s="10">
        <v>19</v>
      </c>
      <c r="K66" s="10">
        <v>11</v>
      </c>
      <c r="L66" s="10">
        <v>23</v>
      </c>
      <c r="M66" s="10">
        <v>13</v>
      </c>
      <c r="N66" s="10">
        <v>186</v>
      </c>
      <c r="O66" s="10">
        <v>100</v>
      </c>
    </row>
    <row r="67" spans="1:16" ht="20.25">
      <c r="A67" s="11">
        <v>1</v>
      </c>
      <c r="B67" s="12" t="s">
        <v>3</v>
      </c>
      <c r="C67" s="10">
        <v>12</v>
      </c>
      <c r="E67" s="10">
        <v>13</v>
      </c>
      <c r="F67" s="10">
        <v>3</v>
      </c>
      <c r="G67" s="10">
        <v>0</v>
      </c>
      <c r="H67" s="10">
        <v>10</v>
      </c>
      <c r="I67" s="10">
        <v>15</v>
      </c>
      <c r="J67" s="10">
        <v>13</v>
      </c>
      <c r="K67" s="10">
        <v>8</v>
      </c>
      <c r="L67" s="10">
        <v>22</v>
      </c>
      <c r="M67" s="10">
        <v>13</v>
      </c>
      <c r="N67" s="10">
        <v>109</v>
      </c>
      <c r="O67" s="10">
        <v>58.602150537634408</v>
      </c>
      <c r="P67" s="22">
        <v>12</v>
      </c>
    </row>
    <row r="68" spans="1:16" ht="20.25">
      <c r="A68" s="11">
        <v>2</v>
      </c>
      <c r="B68" s="12" t="s">
        <v>4</v>
      </c>
      <c r="C68" s="10">
        <v>12</v>
      </c>
      <c r="E68" s="10">
        <v>13</v>
      </c>
      <c r="F68" s="10">
        <v>19</v>
      </c>
      <c r="G68" s="10">
        <v>13</v>
      </c>
      <c r="H68" s="10">
        <v>24</v>
      </c>
      <c r="I68" s="10">
        <v>14</v>
      </c>
      <c r="J68" s="10">
        <v>11</v>
      </c>
      <c r="K68" s="10">
        <v>8</v>
      </c>
      <c r="L68" s="10">
        <v>20</v>
      </c>
      <c r="M68" s="10">
        <v>8</v>
      </c>
      <c r="N68" s="10">
        <v>142</v>
      </c>
      <c r="O68" s="10">
        <v>76.344086021505376</v>
      </c>
    </row>
    <row r="69" spans="1:16" ht="20.25">
      <c r="A69" s="11">
        <v>3</v>
      </c>
      <c r="B69" s="12" t="s">
        <v>5</v>
      </c>
      <c r="C69" s="10">
        <v>17</v>
      </c>
      <c r="E69" s="10">
        <v>13</v>
      </c>
      <c r="F69" s="10">
        <v>22</v>
      </c>
      <c r="G69" s="10">
        <v>14</v>
      </c>
      <c r="H69" s="10">
        <v>22</v>
      </c>
      <c r="I69" s="10">
        <v>16</v>
      </c>
      <c r="J69" s="10">
        <v>15</v>
      </c>
      <c r="K69" s="10">
        <v>10</v>
      </c>
      <c r="L69" s="10">
        <v>22</v>
      </c>
      <c r="M69" s="10">
        <v>8</v>
      </c>
      <c r="N69" s="10">
        <v>159</v>
      </c>
      <c r="O69" s="10">
        <v>85.483870967741936</v>
      </c>
    </row>
    <row r="70" spans="1:16" ht="20.25">
      <c r="A70" s="11">
        <v>4</v>
      </c>
      <c r="B70" s="12" t="s">
        <v>6</v>
      </c>
      <c r="C70" s="10">
        <v>17</v>
      </c>
      <c r="E70" s="10">
        <v>13</v>
      </c>
      <c r="F70" s="10">
        <v>25</v>
      </c>
      <c r="G70" s="10">
        <v>13</v>
      </c>
      <c r="H70" s="10">
        <v>24</v>
      </c>
      <c r="I70" s="10">
        <v>16</v>
      </c>
      <c r="J70" s="10">
        <v>15</v>
      </c>
      <c r="K70" s="10">
        <v>9</v>
      </c>
      <c r="L70" s="10">
        <v>22</v>
      </c>
      <c r="M70" s="10">
        <v>8</v>
      </c>
      <c r="N70" s="10">
        <v>162</v>
      </c>
      <c r="O70" s="10">
        <v>87.096774193548384</v>
      </c>
    </row>
    <row r="71" spans="1:16" ht="20.25">
      <c r="A71" s="11">
        <v>5</v>
      </c>
      <c r="B71" s="12" t="s">
        <v>7</v>
      </c>
      <c r="C71" s="10">
        <v>17</v>
      </c>
      <c r="E71" s="10">
        <v>13</v>
      </c>
      <c r="F71" s="10">
        <v>20</v>
      </c>
      <c r="G71" s="10">
        <v>14</v>
      </c>
      <c r="H71" s="10">
        <v>17</v>
      </c>
      <c r="I71" s="10">
        <v>13</v>
      </c>
      <c r="J71" s="10">
        <v>8</v>
      </c>
      <c r="K71" s="10">
        <v>6</v>
      </c>
      <c r="L71" s="10">
        <v>21</v>
      </c>
      <c r="M71" s="10">
        <v>12</v>
      </c>
      <c r="N71" s="10">
        <v>141</v>
      </c>
      <c r="O71" s="10">
        <v>75.806451612903217</v>
      </c>
    </row>
    <row r="72" spans="1:16" ht="20.25">
      <c r="A72" s="11">
        <v>6</v>
      </c>
      <c r="B72" s="12" t="s">
        <v>8</v>
      </c>
      <c r="C72" s="10">
        <v>17</v>
      </c>
      <c r="E72" s="10">
        <v>13</v>
      </c>
      <c r="F72" s="10">
        <v>19</v>
      </c>
      <c r="G72" s="10">
        <v>14</v>
      </c>
      <c r="H72" s="10">
        <v>21</v>
      </c>
      <c r="I72" s="10">
        <v>12</v>
      </c>
      <c r="J72" s="10">
        <v>7</v>
      </c>
      <c r="K72" s="10">
        <v>8</v>
      </c>
      <c r="L72" s="10">
        <v>22</v>
      </c>
      <c r="M72" s="10">
        <v>12</v>
      </c>
      <c r="N72" s="10">
        <v>145</v>
      </c>
      <c r="O72" s="10">
        <v>77.95698924731181</v>
      </c>
    </row>
    <row r="73" spans="1:16" ht="20.25">
      <c r="A73" s="11">
        <v>7</v>
      </c>
      <c r="B73" s="12" t="s">
        <v>9</v>
      </c>
      <c r="C73" s="10">
        <v>16</v>
      </c>
      <c r="E73" s="10">
        <v>13</v>
      </c>
      <c r="F73" s="10">
        <v>24</v>
      </c>
      <c r="G73" s="10">
        <v>13</v>
      </c>
      <c r="H73" s="10">
        <v>21</v>
      </c>
      <c r="I73" s="10">
        <v>14</v>
      </c>
      <c r="J73" s="10">
        <v>9</v>
      </c>
      <c r="K73" s="10">
        <v>7</v>
      </c>
      <c r="L73" s="10">
        <v>21</v>
      </c>
      <c r="M73" s="10">
        <v>8</v>
      </c>
      <c r="N73" s="10">
        <v>146</v>
      </c>
      <c r="O73" s="10">
        <v>78.494623655913955</v>
      </c>
    </row>
    <row r="74" spans="1:16" ht="20.25">
      <c r="A74" s="11">
        <v>8</v>
      </c>
      <c r="B74" s="12" t="s">
        <v>10</v>
      </c>
      <c r="C74" s="10">
        <v>16</v>
      </c>
      <c r="E74" s="10">
        <v>13</v>
      </c>
      <c r="F74" s="10">
        <v>18</v>
      </c>
      <c r="G74" s="10">
        <v>13</v>
      </c>
      <c r="H74" s="10">
        <v>18</v>
      </c>
      <c r="I74" s="10">
        <v>14</v>
      </c>
      <c r="J74" s="10">
        <v>13</v>
      </c>
      <c r="K74" s="10">
        <v>10</v>
      </c>
      <c r="L74" s="10">
        <v>22</v>
      </c>
      <c r="M74" s="10">
        <v>10</v>
      </c>
      <c r="N74" s="10">
        <v>147</v>
      </c>
      <c r="O74" s="10">
        <v>79.0322580645161</v>
      </c>
    </row>
    <row r="75" spans="1:16" ht="20.25">
      <c r="A75" s="11">
        <v>9</v>
      </c>
      <c r="B75" s="12" t="s">
        <v>11</v>
      </c>
      <c r="C75" s="10">
        <v>16</v>
      </c>
      <c r="E75" s="10">
        <v>13</v>
      </c>
      <c r="F75" s="10">
        <v>25</v>
      </c>
      <c r="G75" s="10">
        <v>13</v>
      </c>
      <c r="H75" s="10">
        <v>23</v>
      </c>
      <c r="I75" s="10">
        <v>16</v>
      </c>
      <c r="J75" s="10">
        <v>14</v>
      </c>
      <c r="K75" s="10">
        <v>9</v>
      </c>
      <c r="L75" s="10">
        <v>22</v>
      </c>
      <c r="M75" s="10">
        <v>8</v>
      </c>
      <c r="N75" s="10">
        <v>159</v>
      </c>
      <c r="O75" s="10">
        <v>85.483870967741908</v>
      </c>
    </row>
    <row r="76" spans="1:16" ht="20.25">
      <c r="A76" s="11">
        <v>10</v>
      </c>
      <c r="B76" s="12" t="s">
        <v>12</v>
      </c>
      <c r="C76" s="10">
        <v>16</v>
      </c>
      <c r="E76" s="10">
        <v>13</v>
      </c>
      <c r="F76" s="10">
        <v>19</v>
      </c>
      <c r="G76" s="10">
        <v>14</v>
      </c>
      <c r="H76" s="10">
        <v>20</v>
      </c>
      <c r="I76" s="10">
        <v>9</v>
      </c>
      <c r="J76" s="10">
        <v>14</v>
      </c>
      <c r="K76" s="10">
        <v>9</v>
      </c>
      <c r="L76" s="10">
        <v>22</v>
      </c>
      <c r="M76" s="10">
        <v>13</v>
      </c>
      <c r="N76" s="10">
        <v>149</v>
      </c>
      <c r="O76" s="10">
        <v>80.107526881720403</v>
      </c>
    </row>
    <row r="77" spans="1:16" ht="20.25">
      <c r="A77" s="11">
        <v>11</v>
      </c>
      <c r="B77" s="12" t="s">
        <v>13</v>
      </c>
      <c r="C77" s="10">
        <v>16</v>
      </c>
      <c r="E77" s="10">
        <v>13</v>
      </c>
      <c r="F77" s="10">
        <v>24</v>
      </c>
      <c r="G77" s="10">
        <v>14</v>
      </c>
      <c r="H77" s="10">
        <v>20</v>
      </c>
      <c r="I77" s="10">
        <v>16</v>
      </c>
      <c r="J77" s="10">
        <v>13</v>
      </c>
      <c r="K77" s="10">
        <v>9</v>
      </c>
      <c r="L77" s="10">
        <v>22</v>
      </c>
      <c r="M77" s="10">
        <v>8</v>
      </c>
      <c r="N77" s="10">
        <v>155</v>
      </c>
      <c r="O77" s="10">
        <v>83.3333333333333</v>
      </c>
    </row>
    <row r="78" spans="1:16" ht="20.25">
      <c r="A78" s="11">
        <v>12</v>
      </c>
      <c r="B78" s="12" t="s">
        <v>14</v>
      </c>
      <c r="C78" s="10">
        <v>16</v>
      </c>
      <c r="E78" s="10">
        <v>13</v>
      </c>
      <c r="F78" s="10">
        <v>18</v>
      </c>
      <c r="G78" s="10">
        <v>14</v>
      </c>
      <c r="H78" s="10">
        <v>20</v>
      </c>
      <c r="I78" s="10">
        <v>15</v>
      </c>
      <c r="J78" s="10">
        <v>11</v>
      </c>
      <c r="K78" s="10">
        <v>4</v>
      </c>
      <c r="L78" s="10">
        <v>20</v>
      </c>
      <c r="M78" s="10">
        <v>10</v>
      </c>
      <c r="N78" s="10">
        <v>141</v>
      </c>
      <c r="O78" s="10">
        <v>75.806451612903189</v>
      </c>
    </row>
    <row r="79" spans="1:16" ht="20.25">
      <c r="A79" s="11">
        <v>13</v>
      </c>
      <c r="B79" s="12" t="s">
        <v>15</v>
      </c>
      <c r="C79" s="10">
        <v>16</v>
      </c>
      <c r="E79" s="10">
        <v>13</v>
      </c>
      <c r="F79" s="10">
        <v>3</v>
      </c>
      <c r="G79" s="10">
        <v>0</v>
      </c>
      <c r="H79" s="10">
        <v>10</v>
      </c>
      <c r="I79" s="10">
        <v>16</v>
      </c>
      <c r="J79" s="10">
        <v>13</v>
      </c>
      <c r="K79" s="10">
        <v>6</v>
      </c>
      <c r="L79" s="10">
        <v>22</v>
      </c>
      <c r="M79" s="10">
        <v>13</v>
      </c>
      <c r="N79" s="10">
        <v>112</v>
      </c>
      <c r="O79" s="10">
        <v>60.215053763440835</v>
      </c>
    </row>
    <row r="80" spans="1:16" ht="20.25">
      <c r="A80" s="11">
        <v>14</v>
      </c>
      <c r="B80" s="12" t="s">
        <v>16</v>
      </c>
      <c r="C80" s="10">
        <v>16</v>
      </c>
      <c r="E80" s="10">
        <v>13</v>
      </c>
      <c r="F80" s="10">
        <v>5</v>
      </c>
      <c r="G80" s="10">
        <v>16</v>
      </c>
      <c r="H80" s="10">
        <v>16</v>
      </c>
      <c r="I80" s="10">
        <v>15</v>
      </c>
      <c r="J80" s="10">
        <v>9</v>
      </c>
      <c r="K80" s="10">
        <v>11</v>
      </c>
      <c r="L80" s="10">
        <v>23</v>
      </c>
      <c r="M80" s="10">
        <v>13</v>
      </c>
      <c r="N80" s="10">
        <v>137</v>
      </c>
      <c r="O80" s="10">
        <v>73.655913978494596</v>
      </c>
    </row>
    <row r="81" spans="1:15" ht="20.25">
      <c r="A81" s="11">
        <v>15</v>
      </c>
      <c r="B81" s="12" t="s">
        <v>17</v>
      </c>
      <c r="C81" s="10">
        <v>15</v>
      </c>
      <c r="E81" s="10">
        <v>13</v>
      </c>
      <c r="F81" s="10">
        <v>21</v>
      </c>
      <c r="G81" s="10">
        <v>14</v>
      </c>
      <c r="H81" s="10">
        <v>19</v>
      </c>
      <c r="I81" s="10">
        <v>14</v>
      </c>
      <c r="J81" s="10">
        <v>14</v>
      </c>
      <c r="K81" s="10">
        <v>10</v>
      </c>
      <c r="L81" s="10">
        <v>21</v>
      </c>
      <c r="M81" s="10">
        <v>9</v>
      </c>
      <c r="N81" s="10">
        <v>150</v>
      </c>
      <c r="O81" s="10">
        <v>80.645161290322548</v>
      </c>
    </row>
    <row r="82" spans="1:15" ht="20.25">
      <c r="A82" s="11">
        <v>16</v>
      </c>
      <c r="B82" s="12" t="s">
        <v>18</v>
      </c>
      <c r="C82" s="10">
        <v>16</v>
      </c>
      <c r="E82" s="10">
        <v>13</v>
      </c>
      <c r="F82" s="10">
        <v>21</v>
      </c>
      <c r="G82" s="10">
        <v>14</v>
      </c>
      <c r="H82" s="10">
        <v>18</v>
      </c>
      <c r="I82" s="10">
        <v>12</v>
      </c>
      <c r="J82" s="10">
        <v>11</v>
      </c>
      <c r="K82" s="10">
        <v>7</v>
      </c>
      <c r="L82" s="10">
        <v>21</v>
      </c>
      <c r="M82" s="10">
        <v>11</v>
      </c>
      <c r="N82" s="10">
        <v>144</v>
      </c>
      <c r="O82" s="10">
        <v>77.419354838709651</v>
      </c>
    </row>
    <row r="83" spans="1:15" ht="20.25">
      <c r="A83" s="11">
        <v>17</v>
      </c>
      <c r="B83" s="12" t="s">
        <v>19</v>
      </c>
      <c r="C83" s="10">
        <v>7</v>
      </c>
      <c r="E83" s="10">
        <v>13</v>
      </c>
      <c r="F83" s="10">
        <v>21</v>
      </c>
      <c r="G83" s="10">
        <v>14</v>
      </c>
      <c r="H83" s="10">
        <v>24</v>
      </c>
      <c r="I83" s="10">
        <v>9</v>
      </c>
      <c r="J83" s="10">
        <v>15</v>
      </c>
      <c r="K83" s="10">
        <v>10</v>
      </c>
      <c r="L83" s="10">
        <v>20</v>
      </c>
      <c r="M83" s="10">
        <v>10</v>
      </c>
      <c r="N83" s="10">
        <v>143</v>
      </c>
      <c r="O83" s="10">
        <v>76.881720430107492</v>
      </c>
    </row>
    <row r="84" spans="1:15" ht="20.25">
      <c r="A84" s="11">
        <v>18</v>
      </c>
      <c r="B84" s="12" t="s">
        <v>20</v>
      </c>
      <c r="C84" s="10">
        <v>16</v>
      </c>
      <c r="E84" s="10">
        <v>13</v>
      </c>
      <c r="F84" s="10">
        <v>25</v>
      </c>
      <c r="G84" s="10">
        <v>14</v>
      </c>
      <c r="H84" s="10">
        <v>22</v>
      </c>
      <c r="I84" s="10">
        <v>15</v>
      </c>
      <c r="J84" s="10">
        <v>11</v>
      </c>
      <c r="K84" s="10">
        <v>10</v>
      </c>
      <c r="L84" s="10">
        <v>22</v>
      </c>
      <c r="M84" s="10">
        <v>8</v>
      </c>
      <c r="N84" s="10">
        <v>156</v>
      </c>
      <c r="O84" s="10">
        <v>83.870967741935445</v>
      </c>
    </row>
    <row r="85" spans="1:15" ht="20.25">
      <c r="A85" s="11">
        <v>19</v>
      </c>
      <c r="B85" s="12" t="s">
        <v>21</v>
      </c>
      <c r="C85" s="10">
        <v>16</v>
      </c>
      <c r="E85" s="10">
        <v>13</v>
      </c>
      <c r="F85" s="10">
        <v>20</v>
      </c>
      <c r="G85" s="10">
        <v>14</v>
      </c>
      <c r="H85" s="10">
        <v>18</v>
      </c>
      <c r="I85" s="10">
        <v>13</v>
      </c>
      <c r="J85" s="10">
        <v>11</v>
      </c>
      <c r="K85" s="10">
        <v>8</v>
      </c>
      <c r="L85" s="10">
        <v>21</v>
      </c>
      <c r="M85" s="10">
        <v>10</v>
      </c>
      <c r="N85" s="10">
        <v>144</v>
      </c>
      <c r="O85" s="10">
        <v>77.419354838709651</v>
      </c>
    </row>
    <row r="86" spans="1:15" ht="20.25">
      <c r="A86" s="11">
        <v>20</v>
      </c>
      <c r="B86" s="12" t="s">
        <v>22</v>
      </c>
      <c r="C86" s="10">
        <v>16</v>
      </c>
      <c r="E86" s="10">
        <v>13</v>
      </c>
      <c r="F86" s="10">
        <v>17</v>
      </c>
      <c r="G86" s="10">
        <v>13</v>
      </c>
      <c r="H86" s="10">
        <v>20</v>
      </c>
      <c r="I86" s="10">
        <v>6</v>
      </c>
      <c r="J86" s="10">
        <v>14</v>
      </c>
      <c r="K86" s="10">
        <v>10</v>
      </c>
      <c r="L86" s="10">
        <v>21</v>
      </c>
      <c r="M86" s="10">
        <v>10</v>
      </c>
      <c r="N86" s="10">
        <v>140</v>
      </c>
      <c r="O86" s="10">
        <v>75.268817204301044</v>
      </c>
    </row>
    <row r="87" spans="1:15" ht="20.25">
      <c r="A87" s="11">
        <v>21</v>
      </c>
      <c r="B87" s="12" t="s">
        <v>23</v>
      </c>
      <c r="C87" s="10">
        <v>16</v>
      </c>
      <c r="E87" s="10">
        <v>13</v>
      </c>
      <c r="F87" s="10">
        <v>22</v>
      </c>
      <c r="G87" s="10">
        <v>13</v>
      </c>
      <c r="H87" s="10">
        <v>21</v>
      </c>
      <c r="I87" s="10">
        <v>12</v>
      </c>
      <c r="J87" s="10">
        <v>2</v>
      </c>
      <c r="K87" s="10">
        <v>8</v>
      </c>
      <c r="L87" s="10">
        <v>23</v>
      </c>
      <c r="M87" s="10">
        <v>10</v>
      </c>
      <c r="N87" s="10">
        <v>140</v>
      </c>
      <c r="O87" s="10">
        <v>75.268817204301044</v>
      </c>
    </row>
    <row r="88" spans="1:15" ht="20.25">
      <c r="A88" s="11">
        <v>22</v>
      </c>
      <c r="B88" s="12" t="s">
        <v>24</v>
      </c>
      <c r="C88" s="10">
        <v>16</v>
      </c>
      <c r="E88" s="10">
        <v>13</v>
      </c>
      <c r="F88" s="10">
        <v>17</v>
      </c>
      <c r="G88" s="10">
        <v>13</v>
      </c>
      <c r="H88" s="10">
        <v>19</v>
      </c>
      <c r="I88" s="10">
        <v>6</v>
      </c>
      <c r="J88" s="10">
        <v>11</v>
      </c>
      <c r="K88" s="10">
        <v>8</v>
      </c>
      <c r="L88" s="10">
        <v>21</v>
      </c>
      <c r="M88" s="10">
        <v>2</v>
      </c>
      <c r="N88" s="10">
        <v>126</v>
      </c>
      <c r="O88" s="10">
        <v>67.741935483870947</v>
      </c>
    </row>
    <row r="89" spans="1:15" ht="20.25">
      <c r="A89" s="11">
        <v>23</v>
      </c>
      <c r="B89" s="12" t="s">
        <v>25</v>
      </c>
      <c r="C89" s="10">
        <v>15</v>
      </c>
      <c r="E89" s="10">
        <v>13</v>
      </c>
      <c r="F89" s="10">
        <v>19</v>
      </c>
      <c r="G89" s="10">
        <v>14</v>
      </c>
      <c r="H89" s="10">
        <v>22</v>
      </c>
      <c r="I89" s="10">
        <v>13</v>
      </c>
      <c r="J89" s="10">
        <v>14</v>
      </c>
      <c r="K89" s="10">
        <v>9</v>
      </c>
      <c r="L89" s="10">
        <v>22</v>
      </c>
      <c r="M89" s="10">
        <v>10</v>
      </c>
      <c r="N89" s="10">
        <v>151</v>
      </c>
      <c r="O89" s="10">
        <v>81.182795698924707</v>
      </c>
    </row>
    <row r="90" spans="1:15" ht="20.25">
      <c r="A90" s="11">
        <v>24</v>
      </c>
      <c r="B90" s="12" t="s">
        <v>26</v>
      </c>
      <c r="C90" s="10">
        <v>13</v>
      </c>
      <c r="E90" s="10">
        <v>13</v>
      </c>
      <c r="F90" s="10">
        <v>19</v>
      </c>
      <c r="G90" s="10">
        <v>14</v>
      </c>
      <c r="H90" s="27">
        <v>12</v>
      </c>
      <c r="I90" s="27">
        <v>13</v>
      </c>
      <c r="J90" s="10">
        <v>11</v>
      </c>
      <c r="K90" s="10">
        <v>8</v>
      </c>
      <c r="L90" s="10">
        <v>23</v>
      </c>
      <c r="M90" s="10">
        <v>10</v>
      </c>
      <c r="N90" s="10">
        <v>136</v>
      </c>
      <c r="O90" s="10">
        <v>73.118279569892451</v>
      </c>
    </row>
    <row r="91" spans="1:15" ht="20.25">
      <c r="A91" s="11">
        <v>25</v>
      </c>
      <c r="B91" s="12" t="s">
        <v>27</v>
      </c>
      <c r="C91" s="10">
        <v>7</v>
      </c>
      <c r="E91" s="10">
        <v>13</v>
      </c>
      <c r="F91" s="10">
        <v>18</v>
      </c>
      <c r="G91" s="10">
        <v>14</v>
      </c>
      <c r="H91" s="10">
        <v>22</v>
      </c>
      <c r="I91" s="10">
        <v>12</v>
      </c>
      <c r="J91" s="10">
        <v>10</v>
      </c>
      <c r="K91" s="10">
        <v>6</v>
      </c>
      <c r="L91" s="10">
        <v>23</v>
      </c>
      <c r="M91" s="10">
        <v>8</v>
      </c>
      <c r="N91" s="10">
        <v>133</v>
      </c>
      <c r="O91" s="10">
        <v>71.505376344086002</v>
      </c>
    </row>
    <row r="92" spans="1:15" ht="20.25">
      <c r="A92" s="11">
        <v>26</v>
      </c>
      <c r="B92" s="12" t="s">
        <v>28</v>
      </c>
      <c r="C92" s="10">
        <v>15</v>
      </c>
      <c r="E92" s="10">
        <v>13</v>
      </c>
      <c r="F92" s="10">
        <v>20</v>
      </c>
      <c r="G92" s="10">
        <v>14</v>
      </c>
      <c r="H92" s="10">
        <v>18</v>
      </c>
      <c r="I92" s="10">
        <v>15</v>
      </c>
      <c r="J92" s="10">
        <v>11</v>
      </c>
      <c r="K92" s="10">
        <v>8</v>
      </c>
      <c r="L92" s="10">
        <v>21</v>
      </c>
      <c r="M92" s="10">
        <v>10</v>
      </c>
      <c r="N92" s="10">
        <v>145</v>
      </c>
      <c r="O92" s="10">
        <v>77.95698924731181</v>
      </c>
    </row>
    <row r="93" spans="1:15" ht="20.25">
      <c r="A93" s="11">
        <v>27</v>
      </c>
      <c r="B93" s="12" t="s">
        <v>29</v>
      </c>
      <c r="C93" s="10">
        <v>15</v>
      </c>
      <c r="E93" s="10">
        <v>13</v>
      </c>
      <c r="F93" s="10">
        <v>19</v>
      </c>
      <c r="G93" s="10">
        <v>16</v>
      </c>
      <c r="H93" s="10">
        <v>22</v>
      </c>
      <c r="I93" s="10">
        <v>14</v>
      </c>
      <c r="J93" s="10">
        <v>10</v>
      </c>
      <c r="K93" s="10">
        <v>7</v>
      </c>
      <c r="L93" s="10">
        <v>20</v>
      </c>
      <c r="M93" s="10">
        <v>13</v>
      </c>
      <c r="N93" s="10">
        <v>149</v>
      </c>
      <c r="O93" s="10">
        <v>80.107526881720403</v>
      </c>
    </row>
    <row r="94" spans="1:15" ht="20.25">
      <c r="A94" s="11">
        <v>28</v>
      </c>
      <c r="B94" s="12" t="s">
        <v>30</v>
      </c>
      <c r="C94" s="10">
        <v>16</v>
      </c>
      <c r="E94" s="10">
        <v>13</v>
      </c>
      <c r="F94" s="10">
        <v>25</v>
      </c>
      <c r="G94" s="10">
        <v>14</v>
      </c>
      <c r="H94" s="10">
        <v>21</v>
      </c>
      <c r="I94" s="10">
        <v>16</v>
      </c>
      <c r="J94" s="10">
        <v>12</v>
      </c>
      <c r="K94" s="10">
        <v>9</v>
      </c>
      <c r="L94" s="10">
        <v>22</v>
      </c>
      <c r="M94" s="10">
        <v>11</v>
      </c>
      <c r="N94" s="10">
        <v>159</v>
      </c>
      <c r="O94" s="10">
        <v>85.483870967741908</v>
      </c>
    </row>
    <row r="95" spans="1:15" ht="20.25">
      <c r="A95" s="11">
        <v>29</v>
      </c>
      <c r="B95" s="12" t="s">
        <v>31</v>
      </c>
      <c r="C95" s="10">
        <v>16</v>
      </c>
      <c r="E95" s="10">
        <v>13</v>
      </c>
      <c r="F95" s="10">
        <v>24</v>
      </c>
      <c r="G95" s="10">
        <v>13</v>
      </c>
      <c r="H95" s="10">
        <v>18</v>
      </c>
      <c r="I95" s="10">
        <v>14</v>
      </c>
      <c r="J95" s="10">
        <v>14</v>
      </c>
      <c r="K95" s="10">
        <v>9</v>
      </c>
      <c r="L95" s="10">
        <v>22</v>
      </c>
      <c r="M95" s="10">
        <v>10</v>
      </c>
      <c r="N95" s="10">
        <v>153</v>
      </c>
      <c r="O95" s="10">
        <v>82.258064516128997</v>
      </c>
    </row>
    <row r="96" spans="1:15" ht="20.25">
      <c r="A96" s="11">
        <v>30</v>
      </c>
      <c r="B96" s="12" t="s">
        <v>32</v>
      </c>
      <c r="C96" s="10">
        <v>16</v>
      </c>
      <c r="E96" s="10">
        <v>13</v>
      </c>
      <c r="F96" s="10">
        <v>22</v>
      </c>
      <c r="G96" s="10">
        <v>13</v>
      </c>
      <c r="H96" s="10">
        <v>22</v>
      </c>
      <c r="I96" s="10">
        <v>14</v>
      </c>
      <c r="J96" s="10">
        <v>14</v>
      </c>
      <c r="K96" s="10">
        <v>10</v>
      </c>
      <c r="L96" s="10">
        <v>23</v>
      </c>
      <c r="M96" s="10">
        <v>10</v>
      </c>
      <c r="N96" s="10">
        <v>157</v>
      </c>
      <c r="O96" s="10">
        <v>84.40860215053759</v>
      </c>
    </row>
    <row r="97" spans="1:16" ht="20.25">
      <c r="A97" s="11">
        <v>31</v>
      </c>
      <c r="B97" s="12" t="s">
        <v>33</v>
      </c>
      <c r="C97" s="10">
        <v>15</v>
      </c>
      <c r="E97" s="10">
        <v>13</v>
      </c>
      <c r="F97" s="10">
        <v>22</v>
      </c>
      <c r="G97" s="10">
        <v>14</v>
      </c>
      <c r="H97" s="10">
        <v>18</v>
      </c>
      <c r="I97" s="10">
        <v>14</v>
      </c>
      <c r="J97" s="10">
        <v>14</v>
      </c>
      <c r="K97" s="10">
        <v>10</v>
      </c>
      <c r="L97" s="10">
        <v>22</v>
      </c>
      <c r="M97" s="10">
        <v>10</v>
      </c>
      <c r="N97" s="10">
        <v>152</v>
      </c>
      <c r="O97" s="10">
        <v>81.720430107526838</v>
      </c>
    </row>
    <row r="98" spans="1:16" ht="20.25">
      <c r="A98" s="11">
        <v>32</v>
      </c>
      <c r="B98" s="12" t="s">
        <v>34</v>
      </c>
      <c r="C98" s="10">
        <v>15</v>
      </c>
      <c r="E98" s="10">
        <v>13</v>
      </c>
      <c r="F98" s="10">
        <v>20</v>
      </c>
      <c r="G98" s="10">
        <v>13</v>
      </c>
      <c r="H98" s="10">
        <v>16</v>
      </c>
      <c r="I98" s="10">
        <v>5</v>
      </c>
      <c r="J98" s="10">
        <v>14</v>
      </c>
      <c r="K98" s="10">
        <v>9</v>
      </c>
      <c r="L98" s="10">
        <v>21</v>
      </c>
      <c r="M98" s="10">
        <v>13</v>
      </c>
      <c r="N98" s="10">
        <v>139</v>
      </c>
      <c r="O98" s="10">
        <v>74.731182795698885</v>
      </c>
    </row>
    <row r="99" spans="1:16" ht="20.25">
      <c r="A99" s="11">
        <v>33</v>
      </c>
      <c r="B99" s="12" t="s">
        <v>35</v>
      </c>
      <c r="C99" s="10">
        <v>16</v>
      </c>
      <c r="E99" s="10">
        <v>13</v>
      </c>
      <c r="F99" s="10">
        <v>24</v>
      </c>
      <c r="G99" s="10">
        <v>14</v>
      </c>
      <c r="H99" s="10">
        <v>20</v>
      </c>
      <c r="I99" s="10">
        <v>14</v>
      </c>
      <c r="J99" s="10">
        <v>5</v>
      </c>
      <c r="K99" s="10">
        <v>9</v>
      </c>
      <c r="L99" s="10">
        <v>22</v>
      </c>
      <c r="M99" s="10">
        <v>10</v>
      </c>
      <c r="N99" s="10">
        <v>147</v>
      </c>
      <c r="O99" s="10">
        <v>79.0322580645161</v>
      </c>
      <c r="P99" s="22">
        <v>5</v>
      </c>
    </row>
    <row r="100" spans="1:16" ht="20.25">
      <c r="A100" s="11">
        <v>34</v>
      </c>
      <c r="B100" s="12" t="s">
        <v>36</v>
      </c>
      <c r="C100" s="10">
        <v>16</v>
      </c>
      <c r="E100" s="10">
        <v>13</v>
      </c>
      <c r="F100" s="10">
        <v>23</v>
      </c>
      <c r="G100" s="10">
        <v>13</v>
      </c>
      <c r="H100" s="10">
        <v>14</v>
      </c>
      <c r="I100" s="10">
        <v>7</v>
      </c>
      <c r="J100" s="10">
        <v>9</v>
      </c>
      <c r="K100" s="10">
        <v>9</v>
      </c>
      <c r="L100" s="10">
        <v>23</v>
      </c>
      <c r="M100" s="10">
        <v>12</v>
      </c>
      <c r="N100" s="10">
        <v>139</v>
      </c>
      <c r="O100" s="10">
        <v>74.731182795698899</v>
      </c>
    </row>
    <row r="101" spans="1:16" ht="20.25">
      <c r="A101" s="11">
        <v>35</v>
      </c>
      <c r="B101" s="12" t="s">
        <v>37</v>
      </c>
      <c r="C101" s="10">
        <v>16</v>
      </c>
      <c r="E101" s="10">
        <v>13</v>
      </c>
      <c r="F101" s="10">
        <v>23</v>
      </c>
      <c r="G101" s="10">
        <v>14</v>
      </c>
      <c r="H101" s="10">
        <v>19</v>
      </c>
      <c r="I101" s="10">
        <v>14</v>
      </c>
      <c r="J101" s="10">
        <v>13</v>
      </c>
      <c r="K101" s="10">
        <v>8</v>
      </c>
      <c r="L101" s="10">
        <v>23</v>
      </c>
      <c r="M101" s="10">
        <v>10</v>
      </c>
      <c r="N101" s="10">
        <v>153</v>
      </c>
      <c r="O101" s="10">
        <v>82.258064516129011</v>
      </c>
    </row>
    <row r="102" spans="1:16" ht="20.25">
      <c r="A102" s="11">
        <v>36</v>
      </c>
      <c r="B102" s="12" t="s">
        <v>38</v>
      </c>
      <c r="C102" s="10">
        <v>16</v>
      </c>
      <c r="E102" s="10">
        <v>13</v>
      </c>
      <c r="F102" s="10">
        <v>21</v>
      </c>
      <c r="G102" s="10">
        <v>13</v>
      </c>
      <c r="H102" s="10">
        <v>21</v>
      </c>
      <c r="I102" s="10">
        <v>6</v>
      </c>
      <c r="J102" s="10">
        <v>14</v>
      </c>
      <c r="K102" s="10">
        <v>10</v>
      </c>
      <c r="L102" s="10">
        <v>21</v>
      </c>
      <c r="M102" s="10">
        <v>11</v>
      </c>
      <c r="N102" s="10">
        <v>146</v>
      </c>
      <c r="O102" s="10">
        <v>78.494623655913955</v>
      </c>
    </row>
    <row r="103" spans="1:16" ht="20.25">
      <c r="A103" s="11">
        <v>37</v>
      </c>
      <c r="B103" s="12" t="s">
        <v>39</v>
      </c>
      <c r="C103" s="10">
        <v>16</v>
      </c>
      <c r="E103" s="10">
        <v>13</v>
      </c>
      <c r="F103" s="10">
        <v>20</v>
      </c>
      <c r="G103" s="10">
        <v>14</v>
      </c>
      <c r="H103" s="10">
        <v>19</v>
      </c>
      <c r="I103" s="10">
        <v>8</v>
      </c>
      <c r="J103" s="10">
        <v>13</v>
      </c>
      <c r="K103" s="10">
        <v>9</v>
      </c>
      <c r="L103" s="10">
        <v>21</v>
      </c>
      <c r="M103" s="10">
        <v>11</v>
      </c>
      <c r="N103" s="10">
        <v>144</v>
      </c>
      <c r="O103" s="10">
        <v>77.419354838709651</v>
      </c>
    </row>
    <row r="104" spans="1:16" ht="20.25">
      <c r="A104" s="11">
        <v>38</v>
      </c>
      <c r="B104" s="12" t="s">
        <v>40</v>
      </c>
      <c r="C104" s="10">
        <v>16</v>
      </c>
      <c r="E104" s="10">
        <v>13</v>
      </c>
      <c r="F104" s="10">
        <v>7</v>
      </c>
      <c r="G104" s="10">
        <v>0</v>
      </c>
      <c r="H104" s="10">
        <v>18</v>
      </c>
      <c r="I104" s="10">
        <v>17</v>
      </c>
      <c r="J104" s="10">
        <v>15</v>
      </c>
      <c r="K104" s="10">
        <v>10</v>
      </c>
      <c r="L104" s="10">
        <v>23</v>
      </c>
      <c r="M104" s="10">
        <v>13</v>
      </c>
      <c r="N104" s="10">
        <v>132</v>
      </c>
      <c r="O104" s="10">
        <v>70.967741935483843</v>
      </c>
    </row>
    <row r="105" spans="1:16" ht="20.25">
      <c r="A105" s="11">
        <v>39</v>
      </c>
      <c r="B105" s="12" t="s">
        <v>41</v>
      </c>
      <c r="C105" s="10">
        <v>16</v>
      </c>
      <c r="E105" s="10">
        <v>13</v>
      </c>
      <c r="F105" s="10">
        <v>15</v>
      </c>
      <c r="G105" s="10">
        <v>14</v>
      </c>
      <c r="H105" s="10">
        <v>18</v>
      </c>
      <c r="I105" s="10">
        <v>6</v>
      </c>
      <c r="J105" s="10">
        <v>14</v>
      </c>
      <c r="K105" s="10">
        <v>10</v>
      </c>
      <c r="L105" s="10">
        <v>21</v>
      </c>
      <c r="M105" s="10">
        <v>13</v>
      </c>
      <c r="N105" s="10">
        <v>140</v>
      </c>
      <c r="O105" s="10">
        <v>75.268817204301058</v>
      </c>
    </row>
    <row r="106" spans="1:16" ht="20.25">
      <c r="A106" s="11">
        <v>40</v>
      </c>
      <c r="B106" s="12" t="s">
        <v>42</v>
      </c>
      <c r="C106" s="10">
        <v>16</v>
      </c>
      <c r="E106" s="10">
        <v>13</v>
      </c>
      <c r="F106" s="10">
        <v>17</v>
      </c>
      <c r="G106" s="10">
        <v>15</v>
      </c>
      <c r="H106" s="10">
        <v>15</v>
      </c>
      <c r="I106" s="10">
        <v>9</v>
      </c>
      <c r="J106" s="10">
        <v>14</v>
      </c>
      <c r="K106" s="10">
        <v>8</v>
      </c>
      <c r="L106" s="10">
        <v>23</v>
      </c>
      <c r="M106" s="10">
        <v>13</v>
      </c>
      <c r="N106" s="10">
        <v>143</v>
      </c>
      <c r="O106" s="10">
        <v>76.881720430107507</v>
      </c>
    </row>
    <row r="107" spans="1:16" ht="20.25">
      <c r="A107" s="11">
        <v>41</v>
      </c>
      <c r="B107" s="12" t="s">
        <v>43</v>
      </c>
      <c r="C107" s="10">
        <v>16</v>
      </c>
      <c r="E107" s="10">
        <v>13</v>
      </c>
      <c r="F107" s="10">
        <v>23</v>
      </c>
      <c r="G107" s="10">
        <v>14</v>
      </c>
      <c r="H107" s="10">
        <v>20</v>
      </c>
      <c r="I107" s="10">
        <v>11</v>
      </c>
      <c r="J107" s="10">
        <v>9</v>
      </c>
      <c r="K107" s="10">
        <v>8</v>
      </c>
      <c r="L107" s="10">
        <v>23</v>
      </c>
      <c r="M107" s="10">
        <v>9</v>
      </c>
      <c r="N107" s="10">
        <v>146</v>
      </c>
      <c r="O107" s="10">
        <v>78.494623655913955</v>
      </c>
    </row>
    <row r="108" spans="1:16" ht="20.25">
      <c r="A108" s="11">
        <v>42</v>
      </c>
      <c r="B108" s="12" t="s">
        <v>44</v>
      </c>
      <c r="C108" s="10">
        <v>16</v>
      </c>
      <c r="E108" s="10">
        <v>13</v>
      </c>
      <c r="F108" s="10">
        <v>25</v>
      </c>
      <c r="G108" s="10">
        <v>14</v>
      </c>
      <c r="H108" s="10">
        <v>21</v>
      </c>
      <c r="I108" s="10">
        <v>14</v>
      </c>
      <c r="J108" s="10">
        <v>12</v>
      </c>
      <c r="K108" s="10">
        <v>9</v>
      </c>
      <c r="L108" s="10">
        <v>23</v>
      </c>
      <c r="M108" s="10">
        <v>10</v>
      </c>
      <c r="N108" s="10">
        <v>157</v>
      </c>
      <c r="O108" s="10">
        <v>84.408602150537618</v>
      </c>
    </row>
    <row r="109" spans="1:16" ht="20.25">
      <c r="A109" s="11">
        <v>43</v>
      </c>
      <c r="B109" s="12" t="s">
        <v>45</v>
      </c>
      <c r="C109" s="10">
        <v>15</v>
      </c>
      <c r="E109" s="10">
        <v>13</v>
      </c>
      <c r="F109" s="10">
        <v>22</v>
      </c>
      <c r="G109" s="10">
        <v>14</v>
      </c>
      <c r="H109" s="10">
        <v>18</v>
      </c>
      <c r="I109" s="10">
        <v>11</v>
      </c>
      <c r="J109" s="10">
        <v>13</v>
      </c>
      <c r="K109" s="10">
        <v>9</v>
      </c>
      <c r="L109" s="10">
        <v>22</v>
      </c>
      <c r="M109" s="10">
        <v>10</v>
      </c>
      <c r="N109" s="10">
        <v>147</v>
      </c>
      <c r="O109" s="10">
        <v>79.032258064516114</v>
      </c>
    </row>
    <row r="110" spans="1:16" ht="20.25">
      <c r="A110" s="11">
        <v>44</v>
      </c>
      <c r="B110" s="12" t="s">
        <v>46</v>
      </c>
      <c r="C110" s="10">
        <v>16</v>
      </c>
      <c r="E110" s="10">
        <v>13</v>
      </c>
      <c r="F110" s="10">
        <v>22</v>
      </c>
      <c r="G110" s="10">
        <v>14</v>
      </c>
      <c r="H110" s="10">
        <v>23</v>
      </c>
      <c r="I110" s="10">
        <v>13</v>
      </c>
      <c r="J110" s="10">
        <v>9</v>
      </c>
      <c r="K110" s="10">
        <v>8</v>
      </c>
      <c r="L110" s="10">
        <v>23</v>
      </c>
      <c r="M110" s="10">
        <v>10</v>
      </c>
      <c r="N110" s="10">
        <v>151</v>
      </c>
      <c r="O110" s="10">
        <v>81.182795698924721</v>
      </c>
    </row>
    <row r="111" spans="1:16" ht="20.25">
      <c r="A111" s="11">
        <v>45</v>
      </c>
      <c r="B111" s="12" t="s">
        <v>47</v>
      </c>
      <c r="C111" s="10">
        <v>16</v>
      </c>
      <c r="E111" s="10">
        <v>13</v>
      </c>
      <c r="F111" s="10">
        <v>24</v>
      </c>
      <c r="G111" s="10">
        <v>14</v>
      </c>
      <c r="H111" s="10">
        <v>18</v>
      </c>
      <c r="I111" s="10">
        <v>10</v>
      </c>
      <c r="J111" s="10">
        <v>13</v>
      </c>
      <c r="K111" s="10">
        <v>9</v>
      </c>
      <c r="L111" s="10">
        <v>21</v>
      </c>
      <c r="M111" s="10">
        <v>10</v>
      </c>
      <c r="N111" s="10">
        <v>148</v>
      </c>
      <c r="O111" s="10">
        <v>79.569892473118273</v>
      </c>
    </row>
    <row r="112" spans="1:16" ht="20.25">
      <c r="A112" s="11">
        <v>46</v>
      </c>
      <c r="B112" s="12" t="s">
        <v>48</v>
      </c>
      <c r="C112" s="10">
        <v>16</v>
      </c>
      <c r="E112" s="10">
        <v>13</v>
      </c>
      <c r="F112" s="10">
        <v>25</v>
      </c>
      <c r="G112" s="10">
        <v>14</v>
      </c>
      <c r="H112" s="10">
        <v>23</v>
      </c>
      <c r="I112" s="10">
        <v>14</v>
      </c>
      <c r="J112" s="10">
        <v>12</v>
      </c>
      <c r="K112" s="10">
        <v>10</v>
      </c>
      <c r="L112" s="10">
        <v>22</v>
      </c>
      <c r="M112" s="10">
        <v>10</v>
      </c>
      <c r="N112" s="10">
        <v>159</v>
      </c>
      <c r="O112" s="10">
        <v>85.483870967741922</v>
      </c>
    </row>
    <row r="113" spans="1:15" ht="20.25">
      <c r="A113" s="11">
        <v>47</v>
      </c>
      <c r="B113" s="12" t="s">
        <v>49</v>
      </c>
      <c r="C113" s="10">
        <v>16</v>
      </c>
      <c r="E113" s="10">
        <v>13</v>
      </c>
      <c r="F113" s="10">
        <v>25</v>
      </c>
      <c r="G113" s="10">
        <v>14</v>
      </c>
      <c r="H113" s="10">
        <v>22</v>
      </c>
      <c r="I113" s="10">
        <v>11</v>
      </c>
      <c r="J113" s="10">
        <v>14</v>
      </c>
      <c r="K113" s="10">
        <v>11</v>
      </c>
      <c r="L113" s="10">
        <v>21</v>
      </c>
      <c r="M113" s="10">
        <v>10</v>
      </c>
      <c r="N113" s="10">
        <v>157</v>
      </c>
      <c r="O113" s="10">
        <v>84.408602150537618</v>
      </c>
    </row>
    <row r="114" spans="1:15" ht="20.25">
      <c r="A114" s="11">
        <v>48</v>
      </c>
      <c r="B114" s="12" t="s">
        <v>50</v>
      </c>
      <c r="C114" s="10">
        <v>16</v>
      </c>
      <c r="E114" s="10">
        <v>13</v>
      </c>
      <c r="F114" s="10">
        <v>25</v>
      </c>
      <c r="G114" s="10">
        <v>14</v>
      </c>
      <c r="H114" s="10">
        <v>23</v>
      </c>
      <c r="I114" s="10">
        <v>14</v>
      </c>
      <c r="J114" s="10">
        <v>14</v>
      </c>
      <c r="K114" s="10">
        <v>11</v>
      </c>
      <c r="L114" s="10">
        <v>22</v>
      </c>
      <c r="M114" s="10">
        <v>10</v>
      </c>
      <c r="N114" s="10">
        <v>162</v>
      </c>
      <c r="O114" s="10">
        <v>87.09677419354837</v>
      </c>
    </row>
    <row r="115" spans="1:15" ht="20.25">
      <c r="A115" s="11">
        <v>49</v>
      </c>
      <c r="B115" s="12" t="s">
        <v>51</v>
      </c>
      <c r="C115" s="10">
        <v>16</v>
      </c>
      <c r="E115" s="10">
        <v>13</v>
      </c>
      <c r="F115" s="10">
        <v>25</v>
      </c>
      <c r="G115" s="10">
        <v>14</v>
      </c>
      <c r="H115" s="10">
        <v>23</v>
      </c>
      <c r="I115" s="10">
        <v>15</v>
      </c>
      <c r="J115" s="10">
        <v>12</v>
      </c>
      <c r="K115" s="10">
        <v>9</v>
      </c>
      <c r="L115" s="10">
        <v>22</v>
      </c>
      <c r="M115" s="10">
        <v>10</v>
      </c>
      <c r="N115" s="10">
        <v>159</v>
      </c>
      <c r="O115" s="10">
        <v>85.483870967741922</v>
      </c>
    </row>
    <row r="116" spans="1:15" ht="20.25">
      <c r="A116" s="11">
        <v>50</v>
      </c>
      <c r="B116" s="12" t="s">
        <v>52</v>
      </c>
      <c r="C116" s="10">
        <v>16</v>
      </c>
      <c r="E116" s="10">
        <v>13</v>
      </c>
      <c r="F116" s="10">
        <v>18</v>
      </c>
      <c r="G116" s="10">
        <v>16</v>
      </c>
      <c r="H116" s="10">
        <v>14</v>
      </c>
      <c r="I116" s="10">
        <v>8</v>
      </c>
      <c r="J116" s="10">
        <v>6</v>
      </c>
      <c r="K116" s="10">
        <v>9</v>
      </c>
      <c r="L116" s="10">
        <v>23</v>
      </c>
      <c r="M116" s="10">
        <v>13</v>
      </c>
      <c r="N116" s="10">
        <v>136</v>
      </c>
      <c r="O116" s="10">
        <v>73.118279569892465</v>
      </c>
    </row>
    <row r="117" spans="1:15" ht="20.25">
      <c r="A117" s="11">
        <v>51</v>
      </c>
      <c r="B117" s="12" t="s">
        <v>53</v>
      </c>
      <c r="C117" s="10">
        <v>16</v>
      </c>
      <c r="E117" s="10">
        <v>13</v>
      </c>
      <c r="F117" s="10">
        <v>24</v>
      </c>
      <c r="G117" s="10">
        <v>14</v>
      </c>
      <c r="H117" s="10">
        <v>20</v>
      </c>
      <c r="I117" s="10">
        <v>15</v>
      </c>
      <c r="J117" s="10">
        <v>11</v>
      </c>
      <c r="K117" s="10">
        <v>9</v>
      </c>
      <c r="L117" s="10">
        <v>22</v>
      </c>
      <c r="M117" s="10">
        <v>10</v>
      </c>
      <c r="N117" s="10">
        <v>154</v>
      </c>
      <c r="O117" s="10">
        <v>82.79569892473117</v>
      </c>
    </row>
    <row r="118" spans="1:15" ht="20.25">
      <c r="A118" s="11">
        <v>52</v>
      </c>
      <c r="B118" s="12" t="s">
        <v>54</v>
      </c>
      <c r="C118" s="10">
        <v>16</v>
      </c>
      <c r="E118" s="10">
        <v>13</v>
      </c>
      <c r="F118" s="10">
        <v>25</v>
      </c>
      <c r="G118" s="10">
        <v>16</v>
      </c>
      <c r="H118" s="10">
        <v>23</v>
      </c>
      <c r="I118" s="10">
        <v>17</v>
      </c>
      <c r="J118" s="10">
        <v>15</v>
      </c>
      <c r="K118" s="10">
        <v>11</v>
      </c>
      <c r="L118" s="10">
        <v>23</v>
      </c>
      <c r="M118" s="10">
        <v>10</v>
      </c>
      <c r="N118" s="10">
        <v>169</v>
      </c>
      <c r="O118" s="10">
        <v>90.860215053763426</v>
      </c>
    </row>
    <row r="119" spans="1:15" ht="20.25">
      <c r="A119" s="11">
        <v>53</v>
      </c>
      <c r="B119" s="12" t="s">
        <v>55</v>
      </c>
      <c r="C119" s="10">
        <v>16</v>
      </c>
      <c r="E119" s="10">
        <v>13</v>
      </c>
      <c r="F119" s="10">
        <v>24</v>
      </c>
      <c r="G119" s="10">
        <v>14</v>
      </c>
      <c r="H119" s="10">
        <v>20</v>
      </c>
      <c r="I119" s="10">
        <v>10</v>
      </c>
      <c r="J119" s="10">
        <v>13</v>
      </c>
      <c r="K119" s="10">
        <v>8</v>
      </c>
      <c r="L119" s="10">
        <v>23</v>
      </c>
      <c r="M119" s="10">
        <v>10</v>
      </c>
      <c r="N119" s="10">
        <v>151</v>
      </c>
      <c r="O119" s="10">
        <v>81.182795698924721</v>
      </c>
    </row>
    <row r="120" spans="1:15" ht="20.25">
      <c r="A120" s="11">
        <v>54</v>
      </c>
      <c r="B120" s="12" t="s">
        <v>56</v>
      </c>
      <c r="C120" s="10">
        <v>15</v>
      </c>
      <c r="E120" s="10">
        <v>13</v>
      </c>
      <c r="F120" s="10">
        <v>19</v>
      </c>
      <c r="G120" s="10">
        <v>14</v>
      </c>
      <c r="H120" s="10">
        <v>17</v>
      </c>
      <c r="I120" s="10">
        <v>6</v>
      </c>
      <c r="J120" s="10">
        <v>14</v>
      </c>
      <c r="K120" s="10">
        <v>9</v>
      </c>
      <c r="L120" s="10">
        <v>22</v>
      </c>
      <c r="M120" s="10">
        <v>13</v>
      </c>
      <c r="N120" s="10">
        <v>142</v>
      </c>
      <c r="O120" s="10">
        <v>76.344086021505362</v>
      </c>
    </row>
    <row r="121" spans="1:15" ht="20.25">
      <c r="A121" s="11">
        <v>55</v>
      </c>
      <c r="B121" s="12" t="s">
        <v>57</v>
      </c>
      <c r="C121" s="10">
        <v>16</v>
      </c>
      <c r="E121" s="10">
        <v>13</v>
      </c>
      <c r="F121" s="10">
        <v>23</v>
      </c>
      <c r="G121" s="10">
        <v>14</v>
      </c>
      <c r="H121" s="10">
        <v>21</v>
      </c>
      <c r="I121" s="10">
        <v>9</v>
      </c>
      <c r="J121" s="10">
        <v>14</v>
      </c>
      <c r="K121" s="10">
        <v>9</v>
      </c>
      <c r="L121" s="10">
        <v>20</v>
      </c>
      <c r="M121" s="10">
        <v>10</v>
      </c>
      <c r="N121" s="10">
        <v>149</v>
      </c>
      <c r="O121" s="10">
        <v>80.107526881720403</v>
      </c>
    </row>
    <row r="122" spans="1:15" ht="20.25">
      <c r="A122" s="11">
        <v>56</v>
      </c>
      <c r="B122" s="12" t="s">
        <v>58</v>
      </c>
      <c r="C122" s="10">
        <v>16</v>
      </c>
      <c r="E122" s="10">
        <v>13</v>
      </c>
      <c r="F122" s="10">
        <v>21</v>
      </c>
      <c r="G122" s="10">
        <v>14</v>
      </c>
      <c r="H122" s="10">
        <v>22</v>
      </c>
      <c r="I122" s="10">
        <v>8</v>
      </c>
      <c r="J122" s="10">
        <v>14</v>
      </c>
      <c r="K122" s="10">
        <v>6</v>
      </c>
      <c r="L122" s="10">
        <v>19</v>
      </c>
      <c r="M122" s="10">
        <v>13</v>
      </c>
      <c r="N122" s="10">
        <v>146</v>
      </c>
      <c r="O122" s="10">
        <v>78.494623655913955</v>
      </c>
    </row>
    <row r="123" spans="1:15" ht="20.25">
      <c r="A123" s="11">
        <v>57</v>
      </c>
      <c r="B123" s="12" t="s">
        <v>59</v>
      </c>
      <c r="C123" s="10">
        <v>16</v>
      </c>
      <c r="E123" s="10">
        <v>13</v>
      </c>
      <c r="F123" s="10">
        <v>16</v>
      </c>
      <c r="G123" s="10">
        <v>10</v>
      </c>
      <c r="H123" s="10">
        <v>19</v>
      </c>
      <c r="I123" s="10">
        <v>14</v>
      </c>
      <c r="J123" s="10">
        <v>13</v>
      </c>
      <c r="K123" s="10">
        <v>8</v>
      </c>
      <c r="L123" s="10">
        <v>20</v>
      </c>
      <c r="M123" s="10">
        <v>13</v>
      </c>
      <c r="N123" s="10">
        <v>142</v>
      </c>
      <c r="O123" s="10">
        <v>76.344086021505348</v>
      </c>
    </row>
    <row r="124" spans="1:15" ht="20.25">
      <c r="A124" s="11">
        <v>58</v>
      </c>
      <c r="B124" s="12" t="s">
        <v>60</v>
      </c>
      <c r="C124" s="10">
        <v>16</v>
      </c>
      <c r="E124" s="10">
        <v>13</v>
      </c>
      <c r="F124" s="10">
        <v>25</v>
      </c>
      <c r="G124" s="10">
        <v>13</v>
      </c>
      <c r="H124" s="10">
        <v>20</v>
      </c>
      <c r="I124" s="10">
        <v>8</v>
      </c>
      <c r="J124" s="10">
        <v>15</v>
      </c>
      <c r="K124" s="10">
        <v>10</v>
      </c>
      <c r="L124" s="10">
        <v>22</v>
      </c>
      <c r="M124" s="10">
        <v>13</v>
      </c>
      <c r="N124" s="10">
        <v>155</v>
      </c>
      <c r="O124" s="10">
        <v>83.3333333333333</v>
      </c>
    </row>
    <row r="125" spans="1:15" ht="20.25">
      <c r="A125" s="11">
        <v>59</v>
      </c>
      <c r="B125" s="12" t="s">
        <v>61</v>
      </c>
      <c r="C125" s="10">
        <v>16</v>
      </c>
      <c r="E125" s="10">
        <v>13</v>
      </c>
      <c r="F125" s="10">
        <v>21</v>
      </c>
      <c r="G125" s="10">
        <v>10</v>
      </c>
      <c r="H125" s="10">
        <v>23</v>
      </c>
      <c r="I125" s="10">
        <v>12</v>
      </c>
      <c r="J125" s="10">
        <v>12</v>
      </c>
      <c r="K125" s="10">
        <v>10</v>
      </c>
      <c r="L125" s="10">
        <v>20</v>
      </c>
      <c r="M125" s="10">
        <v>12</v>
      </c>
      <c r="N125" s="10">
        <v>149</v>
      </c>
      <c r="O125" s="10">
        <v>80.107526881720403</v>
      </c>
    </row>
    <row r="126" spans="1:15" ht="20.25">
      <c r="A126" s="11">
        <v>60</v>
      </c>
      <c r="B126" s="12" t="s">
        <v>62</v>
      </c>
      <c r="C126" s="10">
        <v>16</v>
      </c>
      <c r="E126" s="10">
        <v>13</v>
      </c>
      <c r="F126" s="10">
        <v>22</v>
      </c>
      <c r="G126" s="10">
        <v>11</v>
      </c>
      <c r="H126" s="10">
        <v>18</v>
      </c>
      <c r="I126" s="10">
        <v>9</v>
      </c>
      <c r="J126" s="10">
        <v>13</v>
      </c>
      <c r="K126" s="10">
        <v>7</v>
      </c>
      <c r="L126" s="10">
        <v>20</v>
      </c>
      <c r="M126" s="10">
        <v>12</v>
      </c>
      <c r="N126" s="10">
        <v>141</v>
      </c>
      <c r="O126" s="10">
        <v>75.806451612903203</v>
      </c>
    </row>
    <row r="127" spans="1:15" ht="18.75">
      <c r="A127" s="170" t="s">
        <v>76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2"/>
    </row>
    <row r="128" spans="1:15" ht="20.25">
      <c r="A128" s="29" t="s">
        <v>0</v>
      </c>
      <c r="B128" s="29" t="s">
        <v>1</v>
      </c>
      <c r="C128" s="2" t="s">
        <v>63</v>
      </c>
      <c r="D128" s="2" t="s">
        <v>64</v>
      </c>
      <c r="E128" s="2" t="s">
        <v>65</v>
      </c>
      <c r="F128" s="2" t="s">
        <v>66</v>
      </c>
      <c r="G128" s="2" t="s">
        <v>67</v>
      </c>
      <c r="H128" s="2" t="s">
        <v>68</v>
      </c>
      <c r="I128" s="2" t="s">
        <v>69</v>
      </c>
      <c r="J128" s="2" t="s">
        <v>70</v>
      </c>
      <c r="K128" s="2" t="s">
        <v>71</v>
      </c>
      <c r="L128" s="2" t="s">
        <v>80</v>
      </c>
      <c r="M128" s="2" t="s">
        <v>82</v>
      </c>
      <c r="N128" s="3" t="s">
        <v>72</v>
      </c>
      <c r="O128" s="3" t="s">
        <v>73</v>
      </c>
    </row>
    <row r="129" spans="1:16" ht="18.75">
      <c r="A129" s="29"/>
      <c r="B129" s="29" t="s">
        <v>2</v>
      </c>
      <c r="C129" s="4">
        <v>7</v>
      </c>
      <c r="D129" s="4"/>
      <c r="E129" s="4">
        <v>7</v>
      </c>
      <c r="F129" s="4">
        <v>16</v>
      </c>
      <c r="G129" s="4">
        <v>12</v>
      </c>
      <c r="H129" s="4">
        <v>18</v>
      </c>
      <c r="I129" s="4">
        <v>13</v>
      </c>
      <c r="J129" s="4">
        <v>10</v>
      </c>
      <c r="K129" s="4">
        <v>6</v>
      </c>
      <c r="L129" s="4">
        <v>15</v>
      </c>
      <c r="M129" s="4">
        <v>9</v>
      </c>
      <c r="N129" s="4">
        <v>113</v>
      </c>
      <c r="O129" s="4">
        <v>100</v>
      </c>
    </row>
    <row r="130" spans="1:16" ht="20.25">
      <c r="A130" s="5">
        <v>1</v>
      </c>
      <c r="B130" s="6" t="s">
        <v>3</v>
      </c>
      <c r="C130" s="4">
        <v>7</v>
      </c>
      <c r="D130" s="4"/>
      <c r="E130" s="4">
        <v>7</v>
      </c>
      <c r="F130" s="4">
        <v>0</v>
      </c>
      <c r="G130" s="4">
        <v>0</v>
      </c>
      <c r="H130" s="4">
        <v>6</v>
      </c>
      <c r="I130" s="4">
        <v>13</v>
      </c>
      <c r="J130" s="4">
        <v>9</v>
      </c>
      <c r="K130" s="4">
        <v>4</v>
      </c>
      <c r="L130" s="4">
        <v>15</v>
      </c>
      <c r="M130" s="4">
        <v>9</v>
      </c>
      <c r="N130" s="4">
        <v>70</v>
      </c>
      <c r="O130" s="4">
        <v>61.946902654867259</v>
      </c>
      <c r="P130" s="24">
        <v>7</v>
      </c>
    </row>
    <row r="131" spans="1:16" ht="20.25">
      <c r="A131" s="5">
        <v>2</v>
      </c>
      <c r="B131" s="6" t="s">
        <v>4</v>
      </c>
      <c r="C131" s="4">
        <v>6</v>
      </c>
      <c r="D131" s="4"/>
      <c r="E131" s="4">
        <v>7</v>
      </c>
      <c r="F131" s="4">
        <v>7</v>
      </c>
      <c r="G131" s="4">
        <v>7</v>
      </c>
      <c r="H131" s="4">
        <v>13</v>
      </c>
      <c r="I131" s="4">
        <v>11</v>
      </c>
      <c r="J131" s="4">
        <v>7</v>
      </c>
      <c r="K131" s="4">
        <v>3</v>
      </c>
      <c r="L131" s="4">
        <v>13</v>
      </c>
      <c r="M131" s="4">
        <v>9</v>
      </c>
      <c r="N131" s="4">
        <v>83</v>
      </c>
      <c r="O131" s="4">
        <v>73.451327433628322</v>
      </c>
    </row>
    <row r="132" spans="1:16" ht="20.25">
      <c r="A132" s="5">
        <v>3</v>
      </c>
      <c r="B132" s="6" t="s">
        <v>5</v>
      </c>
      <c r="C132" s="4">
        <v>5</v>
      </c>
      <c r="D132" s="4"/>
      <c r="E132" s="4">
        <v>7</v>
      </c>
      <c r="F132" s="4">
        <v>13</v>
      </c>
      <c r="G132" s="4">
        <v>9</v>
      </c>
      <c r="H132" s="4">
        <v>14</v>
      </c>
      <c r="I132" s="4">
        <v>13</v>
      </c>
      <c r="J132" s="4">
        <v>8</v>
      </c>
      <c r="K132" s="4">
        <v>5</v>
      </c>
      <c r="L132" s="4">
        <v>14</v>
      </c>
      <c r="M132" s="4">
        <v>4</v>
      </c>
      <c r="N132" s="4">
        <v>92</v>
      </c>
      <c r="O132" s="4">
        <v>81.415929203539832</v>
      </c>
    </row>
    <row r="133" spans="1:16" ht="20.25">
      <c r="A133" s="5">
        <v>4</v>
      </c>
      <c r="B133" s="6" t="s">
        <v>6</v>
      </c>
      <c r="C133" s="4">
        <v>7</v>
      </c>
      <c r="D133" s="4"/>
      <c r="E133" s="4">
        <v>7</v>
      </c>
      <c r="F133" s="4">
        <v>15</v>
      </c>
      <c r="G133" s="4">
        <v>8</v>
      </c>
      <c r="H133" s="4">
        <v>17</v>
      </c>
      <c r="I133" s="4">
        <v>12</v>
      </c>
      <c r="J133" s="4">
        <v>9</v>
      </c>
      <c r="K133" s="4">
        <v>6</v>
      </c>
      <c r="L133" s="4">
        <v>14</v>
      </c>
      <c r="M133" s="4">
        <v>4</v>
      </c>
      <c r="N133" s="4">
        <v>99</v>
      </c>
      <c r="O133" s="4">
        <v>87.61061946902656</v>
      </c>
    </row>
    <row r="134" spans="1:16" ht="20.25">
      <c r="A134" s="5">
        <v>5</v>
      </c>
      <c r="B134" s="6" t="s">
        <v>7</v>
      </c>
      <c r="C134" s="4">
        <v>6</v>
      </c>
      <c r="D134" s="4"/>
      <c r="E134" s="4">
        <v>7</v>
      </c>
      <c r="F134" s="4">
        <v>10</v>
      </c>
      <c r="G134" s="4">
        <v>7</v>
      </c>
      <c r="H134" s="4">
        <v>10</v>
      </c>
      <c r="I134" s="4">
        <v>11</v>
      </c>
      <c r="J134" s="4">
        <v>8</v>
      </c>
      <c r="K134" s="4">
        <v>3</v>
      </c>
      <c r="L134" s="4">
        <v>13</v>
      </c>
      <c r="M134" s="4">
        <v>9</v>
      </c>
      <c r="N134" s="4">
        <v>84</v>
      </c>
      <c r="O134" s="4">
        <v>74.336283185840713</v>
      </c>
    </row>
    <row r="135" spans="1:16" ht="20.25">
      <c r="A135" s="5">
        <v>6</v>
      </c>
      <c r="B135" s="6" t="s">
        <v>8</v>
      </c>
      <c r="C135" s="4">
        <v>6</v>
      </c>
      <c r="D135" s="4"/>
      <c r="E135" s="4">
        <v>7</v>
      </c>
      <c r="F135" s="4">
        <v>11</v>
      </c>
      <c r="G135" s="4">
        <v>6</v>
      </c>
      <c r="H135" s="4">
        <v>14</v>
      </c>
      <c r="I135" s="4">
        <v>10</v>
      </c>
      <c r="J135" s="4">
        <v>8</v>
      </c>
      <c r="K135" s="4">
        <v>5</v>
      </c>
      <c r="L135" s="4">
        <v>14</v>
      </c>
      <c r="M135" s="4">
        <v>4</v>
      </c>
      <c r="N135" s="4">
        <v>85</v>
      </c>
      <c r="O135" s="4">
        <v>75.221238938053105</v>
      </c>
    </row>
    <row r="136" spans="1:16" ht="20.25">
      <c r="A136" s="5">
        <v>7</v>
      </c>
      <c r="B136" s="6" t="s">
        <v>9</v>
      </c>
      <c r="C136" s="4">
        <v>7</v>
      </c>
      <c r="D136" s="4"/>
      <c r="E136" s="4">
        <v>7</v>
      </c>
      <c r="F136" s="4">
        <v>13</v>
      </c>
      <c r="G136" s="4">
        <v>9</v>
      </c>
      <c r="H136" s="4">
        <v>15</v>
      </c>
      <c r="I136" s="4">
        <v>13</v>
      </c>
      <c r="J136" s="4">
        <v>6</v>
      </c>
      <c r="K136" s="4">
        <v>5</v>
      </c>
      <c r="L136" s="4">
        <v>15</v>
      </c>
      <c r="M136" s="4">
        <v>4</v>
      </c>
      <c r="N136" s="4">
        <v>94</v>
      </c>
      <c r="O136" s="4">
        <v>83.185840707964616</v>
      </c>
    </row>
    <row r="137" spans="1:16" ht="20.25">
      <c r="A137" s="5">
        <v>8</v>
      </c>
      <c r="B137" s="6" t="s">
        <v>10</v>
      </c>
      <c r="C137" s="4">
        <v>5</v>
      </c>
      <c r="D137" s="4"/>
      <c r="E137" s="4">
        <v>7</v>
      </c>
      <c r="F137" s="4">
        <v>12</v>
      </c>
      <c r="G137" s="4">
        <v>6</v>
      </c>
      <c r="H137" s="4">
        <v>14</v>
      </c>
      <c r="I137" s="4">
        <v>12</v>
      </c>
      <c r="J137" s="4">
        <v>6</v>
      </c>
      <c r="K137" s="4">
        <v>5</v>
      </c>
      <c r="L137" s="4">
        <v>14</v>
      </c>
      <c r="M137" s="4">
        <v>5</v>
      </c>
      <c r="N137" s="4">
        <v>86</v>
      </c>
      <c r="O137" s="4">
        <v>76.106194690265497</v>
      </c>
    </row>
    <row r="138" spans="1:16" ht="20.25">
      <c r="A138" s="5">
        <v>9</v>
      </c>
      <c r="B138" s="6" t="s">
        <v>11</v>
      </c>
      <c r="C138" s="4">
        <v>5</v>
      </c>
      <c r="D138" s="4"/>
      <c r="E138" s="4">
        <v>7</v>
      </c>
      <c r="F138" s="4">
        <v>15</v>
      </c>
      <c r="G138" s="4">
        <v>7</v>
      </c>
      <c r="H138" s="4">
        <v>16</v>
      </c>
      <c r="I138" s="4">
        <v>11</v>
      </c>
      <c r="J138" s="4">
        <v>8</v>
      </c>
      <c r="K138" s="4">
        <v>5</v>
      </c>
      <c r="L138" s="4">
        <v>14</v>
      </c>
      <c r="M138" s="4">
        <v>5</v>
      </c>
      <c r="N138" s="4">
        <v>93</v>
      </c>
      <c r="O138" s="16">
        <v>82.300884955752224</v>
      </c>
    </row>
    <row r="139" spans="1:16" ht="20.25">
      <c r="A139" s="5">
        <v>10</v>
      </c>
      <c r="B139" s="6" t="s">
        <v>12</v>
      </c>
      <c r="C139" s="4">
        <v>6</v>
      </c>
      <c r="D139" s="4"/>
      <c r="E139" s="4">
        <v>7</v>
      </c>
      <c r="F139" s="4">
        <v>10</v>
      </c>
      <c r="G139" s="4">
        <v>7</v>
      </c>
      <c r="H139" s="4">
        <v>14</v>
      </c>
      <c r="I139" s="4">
        <v>9</v>
      </c>
      <c r="J139" s="4">
        <v>8</v>
      </c>
      <c r="K139" s="4">
        <v>5</v>
      </c>
      <c r="L139" s="4">
        <v>14</v>
      </c>
      <c r="M139" s="4">
        <v>9</v>
      </c>
      <c r="N139" s="4">
        <v>89</v>
      </c>
      <c r="O139" s="4">
        <v>78.761061946902672</v>
      </c>
    </row>
    <row r="140" spans="1:16" ht="20.25">
      <c r="A140" s="5">
        <v>11</v>
      </c>
      <c r="B140" s="6" t="s">
        <v>13</v>
      </c>
      <c r="C140" s="4">
        <v>7</v>
      </c>
      <c r="D140" s="4"/>
      <c r="E140" s="4">
        <v>7</v>
      </c>
      <c r="F140" s="4">
        <v>14</v>
      </c>
      <c r="G140" s="4">
        <v>9</v>
      </c>
      <c r="H140" s="4">
        <v>13</v>
      </c>
      <c r="I140" s="4">
        <v>12</v>
      </c>
      <c r="J140" s="4">
        <v>6</v>
      </c>
      <c r="K140" s="4">
        <v>6</v>
      </c>
      <c r="L140" s="4">
        <v>14</v>
      </c>
      <c r="M140" s="4">
        <v>3</v>
      </c>
      <c r="N140" s="4">
        <v>91</v>
      </c>
      <c r="O140" s="4">
        <v>80.530973451327455</v>
      </c>
    </row>
    <row r="141" spans="1:16" ht="20.25">
      <c r="A141" s="5">
        <v>12</v>
      </c>
      <c r="B141" s="6" t="s">
        <v>14</v>
      </c>
      <c r="C141" s="4">
        <v>7</v>
      </c>
      <c r="D141" s="4"/>
      <c r="E141" s="4">
        <v>7</v>
      </c>
      <c r="F141" s="4">
        <v>12</v>
      </c>
      <c r="G141" s="4">
        <v>9</v>
      </c>
      <c r="H141" s="4">
        <v>14</v>
      </c>
      <c r="I141" s="4">
        <v>10</v>
      </c>
      <c r="J141" s="4">
        <v>6</v>
      </c>
      <c r="K141" s="4">
        <v>3</v>
      </c>
      <c r="L141" s="4">
        <v>14</v>
      </c>
      <c r="M141" s="4">
        <v>3</v>
      </c>
      <c r="N141" s="4">
        <v>85</v>
      </c>
      <c r="O141" s="4">
        <v>75.221238938053119</v>
      </c>
    </row>
    <row r="142" spans="1:16" ht="20.25">
      <c r="A142" s="5">
        <v>13</v>
      </c>
      <c r="B142" s="6" t="s">
        <v>15</v>
      </c>
      <c r="C142" s="4">
        <v>5</v>
      </c>
      <c r="D142" s="4"/>
      <c r="E142" s="4">
        <v>7</v>
      </c>
      <c r="F142" s="4">
        <v>0</v>
      </c>
      <c r="G142" s="4">
        <v>0</v>
      </c>
      <c r="H142" s="4">
        <v>6</v>
      </c>
      <c r="I142" s="4">
        <v>12</v>
      </c>
      <c r="J142" s="4">
        <v>8</v>
      </c>
      <c r="K142" s="4">
        <v>3</v>
      </c>
      <c r="L142" s="4">
        <v>15</v>
      </c>
      <c r="M142" s="4">
        <v>9</v>
      </c>
      <c r="N142" s="4">
        <v>65</v>
      </c>
      <c r="O142" s="4">
        <v>57.522123893805322</v>
      </c>
    </row>
    <row r="143" spans="1:16" ht="20.25">
      <c r="A143" s="5">
        <v>14</v>
      </c>
      <c r="B143" s="6" t="s">
        <v>16</v>
      </c>
      <c r="C143" s="4">
        <v>5</v>
      </c>
      <c r="D143" s="4"/>
      <c r="E143" s="4">
        <v>7</v>
      </c>
      <c r="F143" s="27">
        <v>4</v>
      </c>
      <c r="G143" s="4">
        <v>4</v>
      </c>
      <c r="H143" s="4">
        <v>8</v>
      </c>
      <c r="I143" s="4">
        <v>11</v>
      </c>
      <c r="J143" s="4">
        <v>8</v>
      </c>
      <c r="K143" s="4">
        <v>5</v>
      </c>
      <c r="L143" s="4">
        <v>15</v>
      </c>
      <c r="M143" s="4">
        <v>9</v>
      </c>
      <c r="N143" s="4">
        <v>76</v>
      </c>
      <c r="O143" s="4">
        <v>67.256637168141609</v>
      </c>
    </row>
    <row r="144" spans="1:16" ht="20.25">
      <c r="A144" s="5">
        <v>15</v>
      </c>
      <c r="B144" s="6" t="s">
        <v>17</v>
      </c>
      <c r="C144" s="4">
        <v>7</v>
      </c>
      <c r="D144" s="4"/>
      <c r="E144" s="4">
        <v>7</v>
      </c>
      <c r="F144" s="4">
        <v>12</v>
      </c>
      <c r="G144" s="4">
        <v>6</v>
      </c>
      <c r="H144" s="4">
        <v>8</v>
      </c>
      <c r="I144" s="4">
        <v>12</v>
      </c>
      <c r="J144" s="4">
        <v>8</v>
      </c>
      <c r="K144" s="4">
        <v>6</v>
      </c>
      <c r="L144" s="4">
        <v>14</v>
      </c>
      <c r="M144" s="4">
        <v>9</v>
      </c>
      <c r="N144" s="4">
        <v>89</v>
      </c>
      <c r="O144" s="4">
        <v>78.761061946902672</v>
      </c>
    </row>
    <row r="145" spans="1:15" ht="20.25">
      <c r="A145" s="5">
        <v>16</v>
      </c>
      <c r="B145" s="6" t="s">
        <v>18</v>
      </c>
      <c r="C145" s="4">
        <v>7</v>
      </c>
      <c r="D145" s="4"/>
      <c r="E145" s="4">
        <v>7</v>
      </c>
      <c r="F145" s="4">
        <v>11</v>
      </c>
      <c r="G145" s="4">
        <v>7</v>
      </c>
      <c r="H145" s="4">
        <v>13</v>
      </c>
      <c r="I145" s="4">
        <v>11</v>
      </c>
      <c r="J145" s="4">
        <v>6</v>
      </c>
      <c r="K145" s="4">
        <v>3</v>
      </c>
      <c r="L145" s="4">
        <v>14</v>
      </c>
      <c r="M145" s="4">
        <v>9</v>
      </c>
      <c r="N145" s="4">
        <v>88</v>
      </c>
      <c r="O145" s="4">
        <v>77.87610619469028</v>
      </c>
    </row>
    <row r="146" spans="1:15" ht="20.25">
      <c r="A146" s="5">
        <v>17</v>
      </c>
      <c r="B146" s="6" t="s">
        <v>19</v>
      </c>
      <c r="C146" s="4">
        <v>6</v>
      </c>
      <c r="D146" s="4"/>
      <c r="E146" s="4">
        <v>7</v>
      </c>
      <c r="F146" s="4">
        <v>10</v>
      </c>
      <c r="G146" s="4">
        <v>8</v>
      </c>
      <c r="H146" s="4">
        <v>15</v>
      </c>
      <c r="I146" s="4">
        <v>10</v>
      </c>
      <c r="J146" s="4">
        <v>6</v>
      </c>
      <c r="K146" s="4">
        <v>6</v>
      </c>
      <c r="L146" s="4">
        <v>14</v>
      </c>
      <c r="M146" s="4">
        <v>9</v>
      </c>
      <c r="N146" s="4">
        <v>91</v>
      </c>
      <c r="O146" s="4">
        <v>80.530973451327455</v>
      </c>
    </row>
    <row r="147" spans="1:15" ht="20.25">
      <c r="A147" s="5">
        <v>18</v>
      </c>
      <c r="B147" s="6" t="s">
        <v>20</v>
      </c>
      <c r="C147" s="4">
        <v>6</v>
      </c>
      <c r="D147" s="4"/>
      <c r="E147" s="4">
        <v>7</v>
      </c>
      <c r="F147" s="4">
        <v>15</v>
      </c>
      <c r="G147" s="4">
        <v>9</v>
      </c>
      <c r="H147" s="4">
        <v>16</v>
      </c>
      <c r="I147" s="4">
        <v>11</v>
      </c>
      <c r="J147" s="4">
        <v>6</v>
      </c>
      <c r="K147" s="4">
        <v>5</v>
      </c>
      <c r="L147" s="4">
        <v>14</v>
      </c>
      <c r="M147" s="4">
        <v>5</v>
      </c>
      <c r="N147" s="4">
        <v>94</v>
      </c>
      <c r="O147" s="4">
        <v>83.18584070796463</v>
      </c>
    </row>
    <row r="148" spans="1:15" ht="20.25">
      <c r="A148" s="5">
        <v>19</v>
      </c>
      <c r="B148" s="6" t="s">
        <v>21</v>
      </c>
      <c r="C148" s="4">
        <v>7</v>
      </c>
      <c r="D148" s="4"/>
      <c r="E148" s="4">
        <v>7</v>
      </c>
      <c r="F148" s="4">
        <v>10</v>
      </c>
      <c r="G148" s="4">
        <v>7</v>
      </c>
      <c r="H148" s="4">
        <v>14</v>
      </c>
      <c r="I148" s="4">
        <v>11</v>
      </c>
      <c r="J148" s="4">
        <v>5</v>
      </c>
      <c r="K148" s="4">
        <v>5</v>
      </c>
      <c r="L148" s="4">
        <v>14</v>
      </c>
      <c r="M148" s="4">
        <v>9</v>
      </c>
      <c r="N148" s="4">
        <v>89</v>
      </c>
      <c r="O148" s="4">
        <v>78.761061946902686</v>
      </c>
    </row>
    <row r="149" spans="1:15" ht="20.25">
      <c r="A149" s="5">
        <v>20</v>
      </c>
      <c r="B149" s="6" t="s">
        <v>22</v>
      </c>
      <c r="C149" s="4">
        <v>6</v>
      </c>
      <c r="D149" s="4"/>
      <c r="E149" s="4">
        <v>7</v>
      </c>
      <c r="F149" s="4">
        <v>11</v>
      </c>
      <c r="G149" s="4">
        <v>8</v>
      </c>
      <c r="H149" s="4">
        <v>12</v>
      </c>
      <c r="I149" s="4">
        <v>10</v>
      </c>
      <c r="J149" s="4">
        <v>8</v>
      </c>
      <c r="K149" s="4">
        <v>6</v>
      </c>
      <c r="L149" s="4">
        <v>13</v>
      </c>
      <c r="M149" s="4">
        <v>4</v>
      </c>
      <c r="N149" s="4">
        <v>85</v>
      </c>
      <c r="O149" s="4">
        <v>75.221238938053119</v>
      </c>
    </row>
    <row r="150" spans="1:15" ht="20.25">
      <c r="A150" s="5">
        <v>21</v>
      </c>
      <c r="B150" s="6" t="s">
        <v>23</v>
      </c>
      <c r="C150" s="4">
        <v>7</v>
      </c>
      <c r="D150" s="4"/>
      <c r="E150" s="4">
        <v>7</v>
      </c>
      <c r="F150" s="4">
        <v>13</v>
      </c>
      <c r="G150" s="4">
        <v>7</v>
      </c>
      <c r="H150" s="4">
        <v>12</v>
      </c>
      <c r="I150" s="4">
        <v>11</v>
      </c>
      <c r="J150" s="4">
        <v>5</v>
      </c>
      <c r="K150" s="4">
        <v>5</v>
      </c>
      <c r="L150" s="4">
        <v>15</v>
      </c>
      <c r="M150" s="4">
        <v>4</v>
      </c>
      <c r="N150" s="4">
        <v>86</v>
      </c>
      <c r="O150" s="4">
        <v>76.106194690265511</v>
      </c>
    </row>
    <row r="151" spans="1:15" ht="20.25">
      <c r="A151" s="5">
        <v>22</v>
      </c>
      <c r="B151" s="6" t="s">
        <v>24</v>
      </c>
      <c r="C151" s="4">
        <v>6</v>
      </c>
      <c r="D151" s="4"/>
      <c r="E151" s="4">
        <v>7</v>
      </c>
      <c r="F151" s="4">
        <v>11</v>
      </c>
      <c r="G151" s="4">
        <v>6</v>
      </c>
      <c r="H151" s="4">
        <v>14</v>
      </c>
      <c r="I151" s="4">
        <v>8</v>
      </c>
      <c r="J151" s="4">
        <v>8</v>
      </c>
      <c r="K151" s="4">
        <v>5</v>
      </c>
      <c r="L151" s="4">
        <v>14</v>
      </c>
      <c r="M151" s="4">
        <v>2</v>
      </c>
      <c r="N151" s="4">
        <v>81</v>
      </c>
      <c r="O151" s="4">
        <v>71.681415929203567</v>
      </c>
    </row>
    <row r="152" spans="1:15" ht="20.25">
      <c r="A152" s="5">
        <v>23</v>
      </c>
      <c r="B152" s="6" t="s">
        <v>25</v>
      </c>
      <c r="C152" s="4">
        <v>5</v>
      </c>
      <c r="D152" s="4"/>
      <c r="E152" s="4">
        <v>7</v>
      </c>
      <c r="F152" s="4">
        <v>9</v>
      </c>
      <c r="G152" s="4">
        <v>8</v>
      </c>
      <c r="H152" s="4">
        <v>15</v>
      </c>
      <c r="I152" s="4">
        <v>12</v>
      </c>
      <c r="J152" s="4">
        <v>8</v>
      </c>
      <c r="K152" s="4">
        <v>6</v>
      </c>
      <c r="L152" s="4">
        <v>13</v>
      </c>
      <c r="M152" s="4">
        <v>5</v>
      </c>
      <c r="N152" s="4">
        <v>88</v>
      </c>
      <c r="O152" s="4">
        <v>77.876106194690294</v>
      </c>
    </row>
    <row r="153" spans="1:15" ht="20.25">
      <c r="A153" s="5">
        <v>24</v>
      </c>
      <c r="B153" s="6" t="s">
        <v>26</v>
      </c>
      <c r="C153" s="4">
        <v>7</v>
      </c>
      <c r="D153" s="4"/>
      <c r="E153" s="4">
        <v>7</v>
      </c>
      <c r="F153" s="4">
        <v>4</v>
      </c>
      <c r="G153" s="4">
        <v>3</v>
      </c>
      <c r="H153" s="4">
        <v>7</v>
      </c>
      <c r="I153" s="4">
        <v>11</v>
      </c>
      <c r="J153" s="4">
        <v>6</v>
      </c>
      <c r="K153" s="4">
        <v>3</v>
      </c>
      <c r="L153" s="4">
        <v>14</v>
      </c>
      <c r="M153" s="4">
        <v>9</v>
      </c>
      <c r="N153" s="4">
        <v>71</v>
      </c>
      <c r="O153" s="4">
        <v>62.831858407079672</v>
      </c>
    </row>
    <row r="154" spans="1:15" ht="20.25">
      <c r="A154" s="5">
        <v>25</v>
      </c>
      <c r="B154" s="6" t="s">
        <v>27</v>
      </c>
      <c r="C154" s="4">
        <v>3</v>
      </c>
      <c r="D154" s="4"/>
      <c r="E154" s="4">
        <v>7</v>
      </c>
      <c r="F154" s="4">
        <v>7</v>
      </c>
      <c r="G154" s="4">
        <v>8</v>
      </c>
      <c r="H154" s="4">
        <v>14</v>
      </c>
      <c r="I154" s="4">
        <v>12</v>
      </c>
      <c r="J154" s="4">
        <v>6</v>
      </c>
      <c r="K154" s="4">
        <v>4</v>
      </c>
      <c r="L154" s="4">
        <v>14</v>
      </c>
      <c r="M154" s="4">
        <v>5</v>
      </c>
      <c r="N154" s="4">
        <v>80</v>
      </c>
      <c r="O154" s="4">
        <v>70.796460176991189</v>
      </c>
    </row>
    <row r="155" spans="1:15" ht="20.25">
      <c r="A155" s="5">
        <v>26</v>
      </c>
      <c r="B155" s="6" t="s">
        <v>28</v>
      </c>
      <c r="C155" s="4">
        <v>7</v>
      </c>
      <c r="D155" s="4"/>
      <c r="E155" s="4">
        <v>7</v>
      </c>
      <c r="F155" s="4">
        <v>13</v>
      </c>
      <c r="G155" s="4">
        <v>8</v>
      </c>
      <c r="H155" s="4">
        <v>14</v>
      </c>
      <c r="I155" s="4">
        <v>12</v>
      </c>
      <c r="J155" s="4">
        <v>6</v>
      </c>
      <c r="K155" s="4">
        <v>4</v>
      </c>
      <c r="L155" s="4">
        <v>14</v>
      </c>
      <c r="M155" s="4">
        <v>4</v>
      </c>
      <c r="N155" s="4">
        <v>89</v>
      </c>
      <c r="O155" s="4">
        <v>78.7610619469027</v>
      </c>
    </row>
    <row r="156" spans="1:15" ht="20.25">
      <c r="A156" s="5">
        <v>27</v>
      </c>
      <c r="B156" s="6" t="s">
        <v>29</v>
      </c>
      <c r="C156" s="4">
        <v>7</v>
      </c>
      <c r="D156" s="4"/>
      <c r="E156" s="4">
        <v>7</v>
      </c>
      <c r="F156" s="4">
        <v>11</v>
      </c>
      <c r="G156" s="4">
        <v>8</v>
      </c>
      <c r="H156" s="4">
        <v>16</v>
      </c>
      <c r="I156" s="4">
        <v>12</v>
      </c>
      <c r="J156" s="4">
        <v>6</v>
      </c>
      <c r="K156" s="4">
        <v>4</v>
      </c>
      <c r="L156" s="4">
        <v>14</v>
      </c>
      <c r="M156" s="4">
        <v>7</v>
      </c>
      <c r="N156" s="4">
        <v>92</v>
      </c>
      <c r="O156" s="4">
        <v>81.415929203539875</v>
      </c>
    </row>
    <row r="157" spans="1:15" ht="20.25">
      <c r="A157" s="5">
        <v>28</v>
      </c>
      <c r="B157" s="6" t="s">
        <v>30</v>
      </c>
      <c r="C157" s="4">
        <v>7</v>
      </c>
      <c r="D157" s="4"/>
      <c r="E157" s="4">
        <v>7</v>
      </c>
      <c r="F157" s="4">
        <v>12</v>
      </c>
      <c r="G157" s="4">
        <v>8</v>
      </c>
      <c r="H157" s="4">
        <v>13</v>
      </c>
      <c r="I157" s="4">
        <v>12</v>
      </c>
      <c r="J157" s="4">
        <v>6</v>
      </c>
      <c r="K157" s="4">
        <v>6</v>
      </c>
      <c r="L157" s="4">
        <v>14</v>
      </c>
      <c r="M157" s="4">
        <v>5</v>
      </c>
      <c r="N157" s="4">
        <v>90</v>
      </c>
      <c r="O157" s="4">
        <v>79.646017699115092</v>
      </c>
    </row>
    <row r="158" spans="1:15" ht="20.25">
      <c r="A158" s="5">
        <v>29</v>
      </c>
      <c r="B158" s="6" t="s">
        <v>31</v>
      </c>
      <c r="C158" s="4">
        <v>7</v>
      </c>
      <c r="D158" s="4"/>
      <c r="E158" s="4">
        <v>7</v>
      </c>
      <c r="F158" s="4">
        <v>14</v>
      </c>
      <c r="G158" s="4">
        <v>8</v>
      </c>
      <c r="H158" s="4">
        <v>14</v>
      </c>
      <c r="I158" s="4">
        <v>12</v>
      </c>
      <c r="J158" s="4">
        <v>8</v>
      </c>
      <c r="K158" s="4">
        <v>5</v>
      </c>
      <c r="L158" s="4">
        <v>13</v>
      </c>
      <c r="M158" s="4">
        <v>5</v>
      </c>
      <c r="N158" s="4">
        <v>93</v>
      </c>
      <c r="O158" s="4">
        <v>82.300884955752267</v>
      </c>
    </row>
    <row r="159" spans="1:15" ht="20.25">
      <c r="A159" s="5">
        <v>30</v>
      </c>
      <c r="B159" s="6" t="s">
        <v>32</v>
      </c>
      <c r="C159" s="4">
        <v>6</v>
      </c>
      <c r="D159" s="4"/>
      <c r="E159" s="4">
        <v>7</v>
      </c>
      <c r="F159" s="4">
        <v>12</v>
      </c>
      <c r="G159" s="4">
        <v>5</v>
      </c>
      <c r="H159" s="4">
        <v>17</v>
      </c>
      <c r="I159" s="4">
        <v>11</v>
      </c>
      <c r="J159" s="4">
        <v>8</v>
      </c>
      <c r="K159" s="4">
        <v>5</v>
      </c>
      <c r="L159" s="4">
        <v>13</v>
      </c>
      <c r="M159" s="4">
        <v>5</v>
      </c>
      <c r="N159" s="4">
        <v>89</v>
      </c>
      <c r="O159" s="4">
        <v>78.7610619469027</v>
      </c>
    </row>
    <row r="160" spans="1:15" ht="20.25">
      <c r="A160" s="5">
        <v>31</v>
      </c>
      <c r="B160" s="6" t="s">
        <v>33</v>
      </c>
      <c r="C160" s="4">
        <v>6</v>
      </c>
      <c r="D160" s="4"/>
      <c r="E160" s="4">
        <v>7</v>
      </c>
      <c r="F160" s="4">
        <v>12</v>
      </c>
      <c r="G160" s="4">
        <v>6</v>
      </c>
      <c r="H160" s="4">
        <v>11</v>
      </c>
      <c r="I160" s="4">
        <v>12</v>
      </c>
      <c r="J160" s="4">
        <v>6</v>
      </c>
      <c r="K160" s="4">
        <v>5</v>
      </c>
      <c r="L160" s="4">
        <v>14</v>
      </c>
      <c r="M160" s="4">
        <v>9</v>
      </c>
      <c r="N160" s="4">
        <v>88</v>
      </c>
      <c r="O160" s="4">
        <v>77.876106194690308</v>
      </c>
    </row>
    <row r="161" spans="1:15" ht="20.25">
      <c r="A161" s="5">
        <v>32</v>
      </c>
      <c r="B161" s="6" t="s">
        <v>34</v>
      </c>
      <c r="C161" s="4">
        <v>6</v>
      </c>
      <c r="D161" s="4"/>
      <c r="E161" s="4">
        <v>7</v>
      </c>
      <c r="F161" s="4">
        <v>10</v>
      </c>
      <c r="G161" s="4">
        <v>7</v>
      </c>
      <c r="H161" s="4">
        <v>10</v>
      </c>
      <c r="I161" s="4">
        <v>9</v>
      </c>
      <c r="J161" s="4">
        <v>10</v>
      </c>
      <c r="K161" s="4">
        <v>5</v>
      </c>
      <c r="L161" s="4">
        <v>13</v>
      </c>
      <c r="M161" s="4">
        <v>9</v>
      </c>
      <c r="N161" s="4">
        <v>86</v>
      </c>
      <c r="O161" s="4">
        <v>76.106194690265525</v>
      </c>
    </row>
    <row r="162" spans="1:15" ht="20.25">
      <c r="A162" s="5">
        <v>33</v>
      </c>
      <c r="B162" s="6" t="s">
        <v>35</v>
      </c>
      <c r="C162" s="4">
        <v>7</v>
      </c>
      <c r="D162" s="4"/>
      <c r="E162" s="4">
        <v>7</v>
      </c>
      <c r="F162" s="4">
        <v>15</v>
      </c>
      <c r="G162" s="4">
        <v>8</v>
      </c>
      <c r="H162" s="4">
        <v>17</v>
      </c>
      <c r="I162" s="4">
        <v>12</v>
      </c>
      <c r="J162" s="4">
        <v>5</v>
      </c>
      <c r="K162" s="4">
        <v>6</v>
      </c>
      <c r="L162" s="4">
        <v>14</v>
      </c>
      <c r="M162" s="4">
        <v>5</v>
      </c>
      <c r="N162" s="4">
        <v>96</v>
      </c>
      <c r="O162" s="4">
        <v>84.955752212389427</v>
      </c>
    </row>
    <row r="163" spans="1:15" ht="20.25">
      <c r="A163" s="5">
        <v>34</v>
      </c>
      <c r="B163" s="6" t="s">
        <v>36</v>
      </c>
      <c r="C163" s="4">
        <v>7</v>
      </c>
      <c r="D163" s="4"/>
      <c r="E163" s="4">
        <v>7</v>
      </c>
      <c r="F163" s="4">
        <v>11</v>
      </c>
      <c r="G163" s="4">
        <v>6</v>
      </c>
      <c r="H163" s="4">
        <v>11</v>
      </c>
      <c r="I163" s="4">
        <v>7</v>
      </c>
      <c r="J163" s="4">
        <v>6</v>
      </c>
      <c r="K163" s="4">
        <v>5</v>
      </c>
      <c r="L163" s="4">
        <v>14</v>
      </c>
      <c r="M163" s="4">
        <v>9</v>
      </c>
      <c r="N163" s="4">
        <v>83</v>
      </c>
      <c r="O163" s="4">
        <v>73.45132743362835</v>
      </c>
    </row>
    <row r="164" spans="1:15" ht="20.25">
      <c r="A164" s="5">
        <v>35</v>
      </c>
      <c r="B164" s="6" t="s">
        <v>37</v>
      </c>
      <c r="C164" s="4">
        <v>6</v>
      </c>
      <c r="D164" s="4"/>
      <c r="E164" s="4">
        <v>7</v>
      </c>
      <c r="F164" s="4">
        <v>11</v>
      </c>
      <c r="G164" s="4">
        <v>7</v>
      </c>
      <c r="H164" s="4">
        <v>13</v>
      </c>
      <c r="I164" s="4">
        <v>13</v>
      </c>
      <c r="J164" s="4">
        <v>6</v>
      </c>
      <c r="K164" s="4">
        <v>4</v>
      </c>
      <c r="L164" s="4">
        <v>15</v>
      </c>
      <c r="M164" s="4">
        <v>4</v>
      </c>
      <c r="N164" s="4">
        <v>86</v>
      </c>
      <c r="O164" s="4">
        <v>76.106194690265525</v>
      </c>
    </row>
    <row r="165" spans="1:15" ht="20.25">
      <c r="A165" s="5">
        <v>36</v>
      </c>
      <c r="B165" s="6" t="s">
        <v>38</v>
      </c>
      <c r="C165" s="4">
        <v>5</v>
      </c>
      <c r="D165" s="4"/>
      <c r="E165" s="4">
        <v>7</v>
      </c>
      <c r="F165" s="4">
        <v>12</v>
      </c>
      <c r="G165" s="4">
        <v>8</v>
      </c>
      <c r="H165" s="4">
        <v>17</v>
      </c>
      <c r="I165" s="4">
        <v>7</v>
      </c>
      <c r="J165" s="4">
        <v>8</v>
      </c>
      <c r="K165" s="4">
        <v>6</v>
      </c>
      <c r="L165" s="4">
        <v>14</v>
      </c>
      <c r="M165" s="4">
        <v>5</v>
      </c>
      <c r="N165" s="4">
        <v>89</v>
      </c>
      <c r="O165" s="4">
        <v>78.761061946902686</v>
      </c>
    </row>
    <row r="166" spans="1:15" ht="20.25">
      <c r="A166" s="5">
        <v>37</v>
      </c>
      <c r="B166" s="6" t="s">
        <v>39</v>
      </c>
      <c r="C166" s="4">
        <v>7</v>
      </c>
      <c r="D166" s="4"/>
      <c r="E166" s="4">
        <v>7</v>
      </c>
      <c r="F166" s="4">
        <v>10</v>
      </c>
      <c r="G166" s="4">
        <v>5</v>
      </c>
      <c r="H166" s="4">
        <v>14</v>
      </c>
      <c r="I166" s="4">
        <v>7</v>
      </c>
      <c r="J166" s="4">
        <v>9</v>
      </c>
      <c r="K166" s="4">
        <v>5</v>
      </c>
      <c r="L166" s="4">
        <v>14</v>
      </c>
      <c r="M166" s="4">
        <v>9</v>
      </c>
      <c r="N166" s="4">
        <v>87</v>
      </c>
      <c r="O166" s="4">
        <v>76.991150442477903</v>
      </c>
    </row>
    <row r="167" spans="1:15" ht="20.25">
      <c r="A167" s="5">
        <v>38</v>
      </c>
      <c r="B167" s="6" t="s">
        <v>40</v>
      </c>
      <c r="C167" s="4">
        <v>6</v>
      </c>
      <c r="D167" s="4"/>
      <c r="E167" s="4">
        <v>7</v>
      </c>
      <c r="F167" s="4">
        <v>4</v>
      </c>
      <c r="G167" s="4">
        <v>0</v>
      </c>
      <c r="H167" s="4">
        <v>13</v>
      </c>
      <c r="I167" s="4">
        <v>12</v>
      </c>
      <c r="J167" s="4">
        <v>9</v>
      </c>
      <c r="K167" s="4">
        <v>5</v>
      </c>
      <c r="L167" s="4">
        <v>15</v>
      </c>
      <c r="M167" s="4">
        <v>9</v>
      </c>
      <c r="N167" s="4">
        <v>80</v>
      </c>
      <c r="O167" s="4">
        <v>70.796460176991175</v>
      </c>
    </row>
    <row r="168" spans="1:15" ht="20.25">
      <c r="A168" s="5">
        <v>39</v>
      </c>
      <c r="B168" s="6" t="s">
        <v>41</v>
      </c>
      <c r="C168" s="4">
        <v>7</v>
      </c>
      <c r="D168" s="4"/>
      <c r="E168" s="4">
        <v>7</v>
      </c>
      <c r="F168" s="4">
        <v>8</v>
      </c>
      <c r="G168" s="4">
        <v>6</v>
      </c>
      <c r="H168" s="4">
        <v>15</v>
      </c>
      <c r="I168" s="4">
        <v>7</v>
      </c>
      <c r="J168" s="4">
        <v>6</v>
      </c>
      <c r="K168" s="4">
        <v>6</v>
      </c>
      <c r="L168" s="4">
        <v>14</v>
      </c>
      <c r="M168" s="4">
        <v>9</v>
      </c>
      <c r="N168" s="4">
        <v>85</v>
      </c>
      <c r="O168" s="4">
        <v>75.221238938053119</v>
      </c>
    </row>
    <row r="169" spans="1:15" ht="20.25">
      <c r="A169" s="5">
        <v>40</v>
      </c>
      <c r="B169" s="6" t="s">
        <v>42</v>
      </c>
      <c r="C169" s="4">
        <v>6</v>
      </c>
      <c r="D169" s="4"/>
      <c r="E169" s="4">
        <v>7</v>
      </c>
      <c r="F169" s="27">
        <v>3</v>
      </c>
      <c r="G169" s="4">
        <v>6</v>
      </c>
      <c r="H169" s="4">
        <v>10</v>
      </c>
      <c r="I169" s="4">
        <v>10</v>
      </c>
      <c r="J169" s="4">
        <v>6</v>
      </c>
      <c r="K169" s="4">
        <v>4</v>
      </c>
      <c r="L169" s="4">
        <v>14</v>
      </c>
      <c r="M169" s="4">
        <v>9</v>
      </c>
      <c r="N169" s="4">
        <v>75</v>
      </c>
      <c r="O169" s="4">
        <v>66.371681415929217</v>
      </c>
    </row>
    <row r="170" spans="1:15" ht="20.25">
      <c r="A170" s="5">
        <v>41</v>
      </c>
      <c r="B170" s="6" t="s">
        <v>43</v>
      </c>
      <c r="C170" s="4">
        <v>6</v>
      </c>
      <c r="D170" s="4"/>
      <c r="E170" s="4">
        <v>7</v>
      </c>
      <c r="F170" s="4">
        <v>13</v>
      </c>
      <c r="G170" s="4">
        <v>5</v>
      </c>
      <c r="H170" s="4">
        <v>12</v>
      </c>
      <c r="I170" s="4">
        <v>12</v>
      </c>
      <c r="J170" s="4">
        <v>6</v>
      </c>
      <c r="K170" s="4">
        <v>4</v>
      </c>
      <c r="L170" s="4">
        <v>15</v>
      </c>
      <c r="M170" s="4">
        <v>9</v>
      </c>
      <c r="N170" s="4">
        <v>89</v>
      </c>
      <c r="O170" s="4">
        <v>78.761061946902672</v>
      </c>
    </row>
    <row r="171" spans="1:15" ht="20.25">
      <c r="A171" s="5">
        <v>42</v>
      </c>
      <c r="B171" s="6" t="s">
        <v>44</v>
      </c>
      <c r="C171" s="4">
        <v>6</v>
      </c>
      <c r="D171" s="4"/>
      <c r="E171" s="4">
        <v>7</v>
      </c>
      <c r="F171" s="4">
        <v>16</v>
      </c>
      <c r="G171" s="4">
        <v>9</v>
      </c>
      <c r="H171" s="4">
        <v>17</v>
      </c>
      <c r="I171" s="4">
        <v>11</v>
      </c>
      <c r="J171" s="4">
        <v>6</v>
      </c>
      <c r="K171" s="4">
        <v>5</v>
      </c>
      <c r="L171" s="4">
        <v>14</v>
      </c>
      <c r="M171" s="4">
        <v>4</v>
      </c>
      <c r="N171" s="4">
        <v>95</v>
      </c>
      <c r="O171" s="4">
        <v>84.070796460177007</v>
      </c>
    </row>
    <row r="172" spans="1:15" ht="20.25">
      <c r="A172" s="5">
        <v>43</v>
      </c>
      <c r="B172" s="6" t="s">
        <v>45</v>
      </c>
      <c r="C172" s="4">
        <v>6</v>
      </c>
      <c r="D172" s="4"/>
      <c r="E172" s="4">
        <v>7</v>
      </c>
      <c r="F172" s="4">
        <v>8</v>
      </c>
      <c r="G172" s="4">
        <v>7</v>
      </c>
      <c r="H172" s="4">
        <v>6</v>
      </c>
      <c r="I172" s="4">
        <v>10</v>
      </c>
      <c r="J172" s="4">
        <v>8</v>
      </c>
      <c r="K172" s="4">
        <v>4</v>
      </c>
      <c r="L172" s="4">
        <v>13</v>
      </c>
      <c r="M172" s="4">
        <v>9</v>
      </c>
      <c r="N172" s="4">
        <v>78</v>
      </c>
      <c r="O172" s="4">
        <v>69.026548672566392</v>
      </c>
    </row>
    <row r="173" spans="1:15" ht="20.25">
      <c r="A173" s="5">
        <v>44</v>
      </c>
      <c r="B173" s="6" t="s">
        <v>46</v>
      </c>
      <c r="C173" s="4">
        <v>7</v>
      </c>
      <c r="D173" s="4"/>
      <c r="E173" s="4">
        <v>7</v>
      </c>
      <c r="F173" s="4">
        <v>14</v>
      </c>
      <c r="G173" s="4">
        <v>8</v>
      </c>
      <c r="H173" s="4">
        <v>15</v>
      </c>
      <c r="I173" s="4">
        <v>11</v>
      </c>
      <c r="J173" s="4">
        <v>6</v>
      </c>
      <c r="K173" s="4">
        <v>5</v>
      </c>
      <c r="L173" s="4">
        <v>15</v>
      </c>
      <c r="M173" s="4">
        <v>5</v>
      </c>
      <c r="N173" s="4">
        <v>93</v>
      </c>
      <c r="O173" s="4">
        <v>82.300884955752238</v>
      </c>
    </row>
    <row r="174" spans="1:15" ht="20.25">
      <c r="A174" s="5">
        <v>45</v>
      </c>
      <c r="B174" s="6" t="s">
        <v>47</v>
      </c>
      <c r="C174" s="4">
        <v>6</v>
      </c>
      <c r="D174" s="4"/>
      <c r="E174" s="4">
        <v>7</v>
      </c>
      <c r="F174" s="4">
        <v>14</v>
      </c>
      <c r="G174" s="4">
        <v>7</v>
      </c>
      <c r="H174" s="4">
        <v>12</v>
      </c>
      <c r="I174" s="4">
        <v>10</v>
      </c>
      <c r="J174" s="4">
        <v>8</v>
      </c>
      <c r="K174" s="4">
        <v>5</v>
      </c>
      <c r="L174" s="4">
        <v>13</v>
      </c>
      <c r="M174" s="4">
        <v>5</v>
      </c>
      <c r="N174" s="4">
        <v>87</v>
      </c>
      <c r="O174" s="4">
        <v>76.991150442477903</v>
      </c>
    </row>
    <row r="175" spans="1:15" ht="20.25">
      <c r="A175" s="5">
        <v>46</v>
      </c>
      <c r="B175" s="6" t="s">
        <v>48</v>
      </c>
      <c r="C175" s="4">
        <v>7</v>
      </c>
      <c r="D175" s="4"/>
      <c r="E175" s="4">
        <v>7</v>
      </c>
      <c r="F175" s="4">
        <v>15</v>
      </c>
      <c r="G175" s="4">
        <v>9</v>
      </c>
      <c r="H175" s="4">
        <v>16</v>
      </c>
      <c r="I175" s="4">
        <v>12</v>
      </c>
      <c r="J175" s="4">
        <v>9</v>
      </c>
      <c r="K175" s="4">
        <v>6</v>
      </c>
      <c r="L175" s="4">
        <v>13</v>
      </c>
      <c r="M175" s="4">
        <v>5</v>
      </c>
      <c r="N175" s="4">
        <v>99</v>
      </c>
      <c r="O175" s="4">
        <v>87.610619469026574</v>
      </c>
    </row>
    <row r="176" spans="1:15" ht="20.25">
      <c r="A176" s="5">
        <v>47</v>
      </c>
      <c r="B176" s="6" t="s">
        <v>49</v>
      </c>
      <c r="C176" s="4">
        <v>5</v>
      </c>
      <c r="D176" s="4"/>
      <c r="E176" s="4">
        <v>7</v>
      </c>
      <c r="F176" s="4">
        <v>14</v>
      </c>
      <c r="G176" s="4">
        <v>8</v>
      </c>
      <c r="H176" s="4">
        <v>15</v>
      </c>
      <c r="I176" s="4">
        <v>11</v>
      </c>
      <c r="J176" s="4">
        <v>8</v>
      </c>
      <c r="K176" s="4">
        <v>6</v>
      </c>
      <c r="L176" s="4">
        <v>14</v>
      </c>
      <c r="M176" s="4">
        <v>5</v>
      </c>
      <c r="N176" s="4">
        <v>93</v>
      </c>
      <c r="O176" s="4">
        <v>82.300884955752238</v>
      </c>
    </row>
    <row r="177" spans="1:15" ht="20.25">
      <c r="A177" s="5">
        <v>48</v>
      </c>
      <c r="B177" s="6" t="s">
        <v>50</v>
      </c>
      <c r="C177" s="4">
        <v>7</v>
      </c>
      <c r="D177" s="4"/>
      <c r="E177" s="4">
        <v>7</v>
      </c>
      <c r="F177" s="4">
        <v>16</v>
      </c>
      <c r="G177" s="4">
        <v>9</v>
      </c>
      <c r="H177" s="4">
        <v>13</v>
      </c>
      <c r="I177" s="4">
        <v>11</v>
      </c>
      <c r="J177" s="4">
        <v>8</v>
      </c>
      <c r="K177" s="4">
        <v>6</v>
      </c>
      <c r="L177" s="4">
        <v>13</v>
      </c>
      <c r="M177" s="4">
        <v>6</v>
      </c>
      <c r="N177" s="4">
        <v>96</v>
      </c>
      <c r="O177" s="4">
        <v>84.955752212389413</v>
      </c>
    </row>
    <row r="178" spans="1:15" ht="20.25">
      <c r="A178" s="5">
        <v>49</v>
      </c>
      <c r="B178" s="6" t="s">
        <v>51</v>
      </c>
      <c r="C178" s="4">
        <v>7</v>
      </c>
      <c r="D178" s="4"/>
      <c r="E178" s="4">
        <v>7</v>
      </c>
      <c r="F178" s="4">
        <v>15</v>
      </c>
      <c r="G178" s="4">
        <v>8</v>
      </c>
      <c r="H178" s="4">
        <v>16</v>
      </c>
      <c r="I178" s="4">
        <v>12</v>
      </c>
      <c r="J178" s="4">
        <v>8</v>
      </c>
      <c r="K178" s="4">
        <v>5</v>
      </c>
      <c r="L178" s="4">
        <v>14</v>
      </c>
      <c r="M178" s="4">
        <v>4</v>
      </c>
      <c r="N178" s="4">
        <v>96</v>
      </c>
      <c r="O178" s="4">
        <v>84.955752212389413</v>
      </c>
    </row>
    <row r="179" spans="1:15" ht="20.25">
      <c r="A179" s="5">
        <v>50</v>
      </c>
      <c r="B179" s="6" t="s">
        <v>52</v>
      </c>
      <c r="C179" s="4">
        <v>6</v>
      </c>
      <c r="D179" s="4"/>
      <c r="E179" s="4">
        <v>7</v>
      </c>
      <c r="F179" s="4">
        <v>2</v>
      </c>
      <c r="G179" s="4">
        <v>6</v>
      </c>
      <c r="H179" s="4">
        <v>10</v>
      </c>
      <c r="I179" s="4">
        <v>9</v>
      </c>
      <c r="J179" s="4">
        <v>6</v>
      </c>
      <c r="K179" s="4">
        <v>5</v>
      </c>
      <c r="L179" s="4">
        <v>15</v>
      </c>
      <c r="M179" s="4">
        <v>9</v>
      </c>
      <c r="N179" s="4">
        <v>75</v>
      </c>
      <c r="O179" s="4">
        <v>66.371681415929231</v>
      </c>
    </row>
    <row r="180" spans="1:15" ht="20.25">
      <c r="A180" s="5">
        <v>51</v>
      </c>
      <c r="B180" s="6" t="s">
        <v>53</v>
      </c>
      <c r="C180" s="4">
        <v>6</v>
      </c>
      <c r="D180" s="4"/>
      <c r="E180" s="4">
        <v>7</v>
      </c>
      <c r="F180" s="4">
        <v>14</v>
      </c>
      <c r="G180" s="4">
        <v>7</v>
      </c>
      <c r="H180" s="4">
        <v>15</v>
      </c>
      <c r="I180" s="4">
        <v>11</v>
      </c>
      <c r="J180" s="4">
        <v>8</v>
      </c>
      <c r="K180" s="4">
        <v>5</v>
      </c>
      <c r="L180" s="4">
        <v>13</v>
      </c>
      <c r="M180" s="4">
        <v>4</v>
      </c>
      <c r="N180" s="4">
        <v>90</v>
      </c>
      <c r="O180" s="4">
        <v>79.646017699115077</v>
      </c>
    </row>
    <row r="181" spans="1:15" ht="20.25">
      <c r="A181" s="5">
        <v>52</v>
      </c>
      <c r="B181" s="6" t="s">
        <v>54</v>
      </c>
      <c r="C181" s="4">
        <v>7</v>
      </c>
      <c r="D181" s="4"/>
      <c r="E181" s="4">
        <v>7</v>
      </c>
      <c r="F181" s="4">
        <v>16</v>
      </c>
      <c r="G181" s="4">
        <v>9</v>
      </c>
      <c r="H181" s="4">
        <v>18</v>
      </c>
      <c r="I181" s="4">
        <v>13</v>
      </c>
      <c r="J181" s="4">
        <v>9</v>
      </c>
      <c r="K181" s="4">
        <v>6</v>
      </c>
      <c r="L181" s="4">
        <v>15</v>
      </c>
      <c r="M181" s="4">
        <v>5</v>
      </c>
      <c r="N181" s="4">
        <v>105</v>
      </c>
      <c r="O181" s="4">
        <v>92.920353982300938</v>
      </c>
    </row>
    <row r="182" spans="1:15" ht="20.25">
      <c r="A182" s="5">
        <v>53</v>
      </c>
      <c r="B182" s="6" t="s">
        <v>55</v>
      </c>
      <c r="C182" s="4">
        <v>6</v>
      </c>
      <c r="D182" s="4"/>
      <c r="E182" s="4">
        <v>7</v>
      </c>
      <c r="F182" s="4">
        <v>14</v>
      </c>
      <c r="G182" s="4">
        <v>9</v>
      </c>
      <c r="H182" s="4">
        <v>18</v>
      </c>
      <c r="I182" s="4">
        <v>11</v>
      </c>
      <c r="J182" s="4">
        <v>8</v>
      </c>
      <c r="K182" s="4">
        <v>5</v>
      </c>
      <c r="L182" s="4">
        <v>15</v>
      </c>
      <c r="M182" s="4">
        <v>5</v>
      </c>
      <c r="N182" s="4">
        <v>98</v>
      </c>
      <c r="O182" s="4">
        <v>86.725663716814211</v>
      </c>
    </row>
    <row r="183" spans="1:15" ht="20.25">
      <c r="A183" s="5">
        <v>54</v>
      </c>
      <c r="B183" s="6" t="s">
        <v>56</v>
      </c>
      <c r="C183" s="4">
        <v>6</v>
      </c>
      <c r="D183" s="4"/>
      <c r="E183" s="4">
        <v>7</v>
      </c>
      <c r="F183" s="4">
        <v>9</v>
      </c>
      <c r="G183" s="4">
        <v>6</v>
      </c>
      <c r="H183" s="4">
        <v>14</v>
      </c>
      <c r="I183" s="4">
        <v>9</v>
      </c>
      <c r="J183" s="4">
        <v>8</v>
      </c>
      <c r="K183" s="4">
        <v>5</v>
      </c>
      <c r="L183" s="4">
        <v>15</v>
      </c>
      <c r="M183" s="4">
        <v>9</v>
      </c>
      <c r="N183" s="4">
        <v>88</v>
      </c>
      <c r="O183" s="4">
        <v>77.876106194690308</v>
      </c>
    </row>
    <row r="184" spans="1:15" ht="20.25">
      <c r="A184" s="5">
        <v>55</v>
      </c>
      <c r="B184" s="6" t="s">
        <v>57</v>
      </c>
      <c r="C184" s="4">
        <v>6</v>
      </c>
      <c r="D184" s="4"/>
      <c r="E184" s="4">
        <v>7</v>
      </c>
      <c r="F184" s="4">
        <v>14</v>
      </c>
      <c r="G184" s="4">
        <v>9</v>
      </c>
      <c r="H184" s="4">
        <v>15</v>
      </c>
      <c r="I184" s="4">
        <v>9</v>
      </c>
      <c r="J184" s="4">
        <v>8</v>
      </c>
      <c r="K184" s="4">
        <v>5</v>
      </c>
      <c r="L184" s="4">
        <v>14</v>
      </c>
      <c r="M184" s="4">
        <v>5</v>
      </c>
      <c r="N184" s="4">
        <v>92</v>
      </c>
      <c r="O184" s="4">
        <v>81.415929203539861</v>
      </c>
    </row>
    <row r="185" spans="1:15" ht="20.25">
      <c r="A185" s="5">
        <v>56</v>
      </c>
      <c r="B185" s="6" t="s">
        <v>58</v>
      </c>
      <c r="C185" s="4">
        <v>6</v>
      </c>
      <c r="D185" s="4"/>
      <c r="E185" s="4">
        <v>7</v>
      </c>
      <c r="F185" s="4">
        <v>14</v>
      </c>
      <c r="G185" s="4">
        <v>9</v>
      </c>
      <c r="H185" s="4">
        <v>16</v>
      </c>
      <c r="I185" s="4">
        <v>10</v>
      </c>
      <c r="J185" s="4">
        <v>9</v>
      </c>
      <c r="K185" s="4">
        <v>3</v>
      </c>
      <c r="L185" s="4">
        <v>14</v>
      </c>
      <c r="M185" s="4">
        <v>5</v>
      </c>
      <c r="N185" s="4">
        <v>93</v>
      </c>
      <c r="O185" s="4">
        <v>82.300884955752252</v>
      </c>
    </row>
    <row r="186" spans="1:15" ht="20.25">
      <c r="A186" s="5">
        <v>57</v>
      </c>
      <c r="B186" s="6" t="s">
        <v>59</v>
      </c>
      <c r="C186" s="4">
        <v>6</v>
      </c>
      <c r="D186" s="4"/>
      <c r="E186" s="4">
        <v>7</v>
      </c>
      <c r="F186" s="4">
        <v>11</v>
      </c>
      <c r="G186" s="4">
        <v>7</v>
      </c>
      <c r="H186" s="4">
        <v>14</v>
      </c>
      <c r="I186" s="4">
        <v>11</v>
      </c>
      <c r="J186" s="4">
        <v>8</v>
      </c>
      <c r="K186" s="4">
        <v>3</v>
      </c>
      <c r="L186" s="4">
        <v>14</v>
      </c>
      <c r="M186" s="4">
        <v>5</v>
      </c>
      <c r="N186" s="4">
        <v>86</v>
      </c>
      <c r="O186" s="4">
        <v>76.106194690265525</v>
      </c>
    </row>
    <row r="187" spans="1:15" ht="20.25">
      <c r="A187" s="5">
        <v>58</v>
      </c>
      <c r="B187" s="6" t="s">
        <v>60</v>
      </c>
      <c r="C187" s="4">
        <v>6</v>
      </c>
      <c r="D187" s="4"/>
      <c r="E187" s="4">
        <v>7</v>
      </c>
      <c r="F187" s="4">
        <v>14</v>
      </c>
      <c r="G187" s="4">
        <v>6</v>
      </c>
      <c r="H187" s="4">
        <v>15</v>
      </c>
      <c r="I187" s="4">
        <v>9</v>
      </c>
      <c r="J187" s="4">
        <v>8</v>
      </c>
      <c r="K187" s="4">
        <v>5</v>
      </c>
      <c r="L187" s="4">
        <v>15</v>
      </c>
      <c r="M187" s="4">
        <v>5</v>
      </c>
      <c r="N187" s="4">
        <v>90</v>
      </c>
      <c r="O187" s="4">
        <v>79.646017699115077</v>
      </c>
    </row>
    <row r="188" spans="1:15" ht="20.25">
      <c r="A188" s="5">
        <v>59</v>
      </c>
      <c r="B188" s="6" t="s">
        <v>61</v>
      </c>
      <c r="C188" s="4">
        <v>6</v>
      </c>
      <c r="D188" s="4"/>
      <c r="E188" s="4">
        <v>7</v>
      </c>
      <c r="F188" s="4">
        <v>11</v>
      </c>
      <c r="G188" s="4">
        <v>5</v>
      </c>
      <c r="H188" s="4">
        <v>14</v>
      </c>
      <c r="I188" s="4">
        <v>10</v>
      </c>
      <c r="J188" s="4">
        <v>8</v>
      </c>
      <c r="K188" s="4">
        <v>4</v>
      </c>
      <c r="L188" s="4">
        <v>14</v>
      </c>
      <c r="M188" s="4">
        <v>9</v>
      </c>
      <c r="N188" s="4">
        <v>88</v>
      </c>
      <c r="O188" s="4">
        <v>77.876106194690294</v>
      </c>
    </row>
    <row r="189" spans="1:15" ht="20.25">
      <c r="A189" s="5">
        <v>60</v>
      </c>
      <c r="B189" s="6" t="s">
        <v>62</v>
      </c>
      <c r="C189" s="4">
        <v>6</v>
      </c>
      <c r="D189" s="4"/>
      <c r="E189" s="4">
        <v>7</v>
      </c>
      <c r="F189" s="4">
        <v>12</v>
      </c>
      <c r="G189" s="4">
        <v>5</v>
      </c>
      <c r="H189" s="4">
        <v>11</v>
      </c>
      <c r="I189" s="4">
        <v>12</v>
      </c>
      <c r="J189" s="4">
        <v>7</v>
      </c>
      <c r="K189" s="4">
        <v>6</v>
      </c>
      <c r="L189" s="4">
        <v>14</v>
      </c>
      <c r="M189" s="4">
        <v>9</v>
      </c>
      <c r="N189" s="4">
        <v>89</v>
      </c>
      <c r="O189" s="4">
        <v>78.761061946902686</v>
      </c>
    </row>
    <row r="190" spans="1:15" ht="18.75">
      <c r="A190" s="171" t="s">
        <v>75</v>
      </c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</row>
    <row r="191" spans="1:15" ht="20.25">
      <c r="A191" s="29" t="s">
        <v>0</v>
      </c>
      <c r="B191" s="29" t="s">
        <v>1</v>
      </c>
      <c r="C191" s="2" t="s">
        <v>63</v>
      </c>
      <c r="D191" s="2" t="s">
        <v>64</v>
      </c>
      <c r="E191" s="2" t="s">
        <v>65</v>
      </c>
      <c r="F191" s="2" t="s">
        <v>66</v>
      </c>
      <c r="G191" s="2" t="s">
        <v>67</v>
      </c>
      <c r="H191" s="2" t="s">
        <v>68</v>
      </c>
      <c r="I191" s="2" t="s">
        <v>69</v>
      </c>
      <c r="J191" s="2" t="s">
        <v>70</v>
      </c>
      <c r="K191" s="2" t="s">
        <v>71</v>
      </c>
      <c r="L191" s="2" t="s">
        <v>80</v>
      </c>
      <c r="M191" s="2" t="s">
        <v>82</v>
      </c>
      <c r="N191" s="3" t="s">
        <v>72</v>
      </c>
      <c r="O191" s="3" t="s">
        <v>73</v>
      </c>
    </row>
    <row r="192" spans="1:15" ht="18.75">
      <c r="A192" s="29"/>
      <c r="B192" s="29" t="s">
        <v>2</v>
      </c>
      <c r="C192" s="4">
        <v>11</v>
      </c>
      <c r="D192" s="4"/>
      <c r="E192" s="4">
        <v>6</v>
      </c>
      <c r="F192" s="10">
        <v>18</v>
      </c>
      <c r="G192" s="4">
        <v>14</v>
      </c>
      <c r="H192" s="4">
        <v>17</v>
      </c>
      <c r="I192" s="4">
        <v>10</v>
      </c>
      <c r="J192" s="4">
        <v>10</v>
      </c>
      <c r="K192" s="4">
        <v>6</v>
      </c>
      <c r="L192" s="4">
        <v>15</v>
      </c>
      <c r="M192" s="4">
        <v>8</v>
      </c>
      <c r="N192" s="4">
        <v>115</v>
      </c>
      <c r="O192" s="4">
        <v>100</v>
      </c>
    </row>
    <row r="193" spans="1:16" ht="20.25">
      <c r="A193" s="5">
        <v>1</v>
      </c>
      <c r="B193" s="6" t="s">
        <v>3</v>
      </c>
      <c r="C193" s="4">
        <v>10</v>
      </c>
      <c r="D193" s="4"/>
      <c r="E193" s="4">
        <v>6</v>
      </c>
      <c r="F193" s="10">
        <v>3</v>
      </c>
      <c r="G193" s="4">
        <v>0</v>
      </c>
      <c r="H193" s="4">
        <v>6</v>
      </c>
      <c r="I193" s="4">
        <v>10</v>
      </c>
      <c r="J193" s="4">
        <v>8</v>
      </c>
      <c r="K193" s="4">
        <v>5</v>
      </c>
      <c r="L193" s="4">
        <v>15</v>
      </c>
      <c r="M193" s="4">
        <v>8</v>
      </c>
      <c r="N193" s="4">
        <v>71</v>
      </c>
      <c r="O193" s="4">
        <v>61.739130434782609</v>
      </c>
      <c r="P193" s="24">
        <v>10</v>
      </c>
    </row>
    <row r="194" spans="1:16" ht="20.25">
      <c r="A194" s="5">
        <v>2</v>
      </c>
      <c r="B194" s="6" t="s">
        <v>4</v>
      </c>
      <c r="C194" s="4">
        <v>11</v>
      </c>
      <c r="D194" s="4"/>
      <c r="E194" s="4">
        <v>6</v>
      </c>
      <c r="F194" s="10">
        <v>13</v>
      </c>
      <c r="G194" s="4">
        <v>12</v>
      </c>
      <c r="H194" s="4">
        <v>14</v>
      </c>
      <c r="I194" s="4">
        <v>10</v>
      </c>
      <c r="J194" s="4">
        <v>8</v>
      </c>
      <c r="K194" s="4">
        <v>3</v>
      </c>
      <c r="L194" s="4">
        <v>12</v>
      </c>
      <c r="M194" s="4">
        <v>8</v>
      </c>
      <c r="N194" s="4">
        <v>97</v>
      </c>
      <c r="O194" s="4">
        <v>84.347826086956516</v>
      </c>
    </row>
    <row r="195" spans="1:16" ht="20.25">
      <c r="A195" s="5">
        <v>3</v>
      </c>
      <c r="B195" s="6" t="s">
        <v>5</v>
      </c>
      <c r="C195" s="4">
        <v>11</v>
      </c>
      <c r="D195" s="4"/>
      <c r="E195" s="4">
        <v>6</v>
      </c>
      <c r="F195" s="10">
        <v>16</v>
      </c>
      <c r="G195" s="4">
        <v>11</v>
      </c>
      <c r="H195" s="4">
        <v>15</v>
      </c>
      <c r="I195" s="4">
        <v>10</v>
      </c>
      <c r="J195" s="4">
        <v>7</v>
      </c>
      <c r="K195" s="4">
        <v>5</v>
      </c>
      <c r="L195" s="4">
        <v>13</v>
      </c>
      <c r="M195" s="4">
        <v>5</v>
      </c>
      <c r="N195" s="4">
        <v>99</v>
      </c>
      <c r="O195" s="4">
        <v>86.08695652173914</v>
      </c>
    </row>
    <row r="196" spans="1:16" ht="20.25">
      <c r="A196" s="5">
        <v>4</v>
      </c>
      <c r="B196" s="6" t="s">
        <v>6</v>
      </c>
      <c r="C196" s="4">
        <v>11</v>
      </c>
      <c r="D196" s="4"/>
      <c r="E196" s="4">
        <v>6</v>
      </c>
      <c r="F196" s="10">
        <v>18</v>
      </c>
      <c r="G196" s="4">
        <v>10</v>
      </c>
      <c r="H196" s="4">
        <v>17</v>
      </c>
      <c r="I196" s="4">
        <v>10</v>
      </c>
      <c r="J196" s="4">
        <v>8</v>
      </c>
      <c r="K196" s="4">
        <v>6</v>
      </c>
      <c r="L196" s="4">
        <v>14</v>
      </c>
      <c r="M196" s="4">
        <v>4</v>
      </c>
      <c r="N196" s="4">
        <v>104</v>
      </c>
      <c r="O196" s="4">
        <v>90.434782608695656</v>
      </c>
    </row>
    <row r="197" spans="1:16" ht="20.25">
      <c r="A197" s="5">
        <v>5</v>
      </c>
      <c r="B197" s="6" t="s">
        <v>7</v>
      </c>
      <c r="C197" s="4">
        <v>8</v>
      </c>
      <c r="D197" s="4"/>
      <c r="E197" s="4">
        <v>6</v>
      </c>
      <c r="F197" s="10">
        <v>15</v>
      </c>
      <c r="G197" s="4">
        <v>11</v>
      </c>
      <c r="H197" s="4">
        <v>10</v>
      </c>
      <c r="I197" s="4">
        <v>9</v>
      </c>
      <c r="J197" s="4">
        <v>6</v>
      </c>
      <c r="K197" s="4">
        <v>4</v>
      </c>
      <c r="L197" s="4">
        <v>13</v>
      </c>
      <c r="M197" s="4">
        <v>8</v>
      </c>
      <c r="N197" s="4">
        <v>90</v>
      </c>
      <c r="O197" s="4">
        <v>78.260869565217391</v>
      </c>
    </row>
    <row r="198" spans="1:16" ht="20.25">
      <c r="A198" s="5">
        <v>6</v>
      </c>
      <c r="B198" s="6" t="s">
        <v>8</v>
      </c>
      <c r="C198" s="4">
        <v>8</v>
      </c>
      <c r="D198" s="4"/>
      <c r="E198" s="4">
        <v>6</v>
      </c>
      <c r="F198" s="10">
        <v>11</v>
      </c>
      <c r="G198" s="4">
        <v>10</v>
      </c>
      <c r="H198" s="4">
        <v>14</v>
      </c>
      <c r="I198" s="4">
        <v>9</v>
      </c>
      <c r="J198" s="4">
        <v>7</v>
      </c>
      <c r="K198" s="4">
        <v>5</v>
      </c>
      <c r="L198" s="4">
        <v>15</v>
      </c>
      <c r="M198" s="4">
        <v>5</v>
      </c>
      <c r="N198" s="4">
        <v>90</v>
      </c>
      <c r="O198" s="4">
        <v>78.260869565217391</v>
      </c>
    </row>
    <row r="199" spans="1:16" ht="20.25">
      <c r="A199" s="5">
        <v>7</v>
      </c>
      <c r="B199" s="6" t="s">
        <v>9</v>
      </c>
      <c r="C199" s="4">
        <v>11</v>
      </c>
      <c r="D199" s="4"/>
      <c r="E199" s="4">
        <v>6</v>
      </c>
      <c r="F199" s="10">
        <v>18</v>
      </c>
      <c r="G199" s="4">
        <v>11</v>
      </c>
      <c r="H199" s="4">
        <v>15</v>
      </c>
      <c r="I199" s="4">
        <v>10</v>
      </c>
      <c r="J199" s="4">
        <v>4</v>
      </c>
      <c r="K199" s="4">
        <v>5</v>
      </c>
      <c r="L199" s="4">
        <v>13</v>
      </c>
      <c r="M199" s="4">
        <v>4</v>
      </c>
      <c r="N199" s="4">
        <v>97</v>
      </c>
      <c r="O199" s="4">
        <v>84.347826086956516</v>
      </c>
    </row>
    <row r="200" spans="1:16" ht="20.25">
      <c r="A200" s="5">
        <v>8</v>
      </c>
      <c r="B200" s="6" t="s">
        <v>10</v>
      </c>
      <c r="C200" s="4">
        <v>9</v>
      </c>
      <c r="D200" s="4"/>
      <c r="E200" s="4">
        <v>6</v>
      </c>
      <c r="F200" s="10">
        <v>11</v>
      </c>
      <c r="G200" s="4">
        <v>8</v>
      </c>
      <c r="H200" s="4">
        <v>15</v>
      </c>
      <c r="I200" s="4">
        <v>10</v>
      </c>
      <c r="J200" s="4">
        <v>5</v>
      </c>
      <c r="K200" s="4">
        <v>5</v>
      </c>
      <c r="L200" s="4">
        <v>14</v>
      </c>
      <c r="M200" s="4">
        <v>5</v>
      </c>
      <c r="N200" s="4">
        <v>88</v>
      </c>
      <c r="O200" s="4">
        <v>76.521739130434767</v>
      </c>
    </row>
    <row r="201" spans="1:16" ht="20.25">
      <c r="A201" s="5">
        <v>9</v>
      </c>
      <c r="B201" s="6" t="s">
        <v>11</v>
      </c>
      <c r="C201" s="4">
        <v>11</v>
      </c>
      <c r="D201" s="4"/>
      <c r="E201" s="4">
        <v>6</v>
      </c>
      <c r="F201" s="10">
        <v>14</v>
      </c>
      <c r="G201" s="4">
        <v>12</v>
      </c>
      <c r="H201" s="4">
        <v>15</v>
      </c>
      <c r="I201" s="4">
        <v>9</v>
      </c>
      <c r="J201" s="4">
        <v>8</v>
      </c>
      <c r="K201" s="4">
        <v>5</v>
      </c>
      <c r="L201" s="4">
        <v>14</v>
      </c>
      <c r="M201" s="4">
        <v>5</v>
      </c>
      <c r="N201" s="4">
        <v>99</v>
      </c>
      <c r="O201" s="4">
        <v>86.086956521739111</v>
      </c>
    </row>
    <row r="202" spans="1:16" ht="20.25">
      <c r="A202" s="5">
        <v>10</v>
      </c>
      <c r="B202" s="6" t="s">
        <v>12</v>
      </c>
      <c r="C202" s="4">
        <v>11</v>
      </c>
      <c r="D202" s="4"/>
      <c r="E202" s="4">
        <v>6</v>
      </c>
      <c r="F202" s="10">
        <v>15</v>
      </c>
      <c r="G202" s="4">
        <v>10</v>
      </c>
      <c r="H202" s="4">
        <v>16</v>
      </c>
      <c r="I202" s="4">
        <v>7</v>
      </c>
      <c r="J202" s="4">
        <v>7</v>
      </c>
      <c r="K202" s="4">
        <v>5</v>
      </c>
      <c r="L202" s="4">
        <v>14</v>
      </c>
      <c r="M202" s="4">
        <v>4</v>
      </c>
      <c r="N202" s="4">
        <v>95</v>
      </c>
      <c r="O202" s="4">
        <v>82.608695652173893</v>
      </c>
    </row>
    <row r="203" spans="1:16" ht="20.25">
      <c r="A203" s="5">
        <v>11</v>
      </c>
      <c r="B203" s="6" t="s">
        <v>13</v>
      </c>
      <c r="C203" s="4">
        <v>9</v>
      </c>
      <c r="D203" s="4"/>
      <c r="E203" s="4">
        <v>6</v>
      </c>
      <c r="F203" s="10">
        <v>18</v>
      </c>
      <c r="G203" s="4">
        <v>11</v>
      </c>
      <c r="H203" s="4">
        <v>13</v>
      </c>
      <c r="I203" s="4">
        <v>10</v>
      </c>
      <c r="J203" s="4">
        <v>5</v>
      </c>
      <c r="K203" s="4">
        <v>5</v>
      </c>
      <c r="L203" s="4">
        <v>14</v>
      </c>
      <c r="M203" s="4">
        <v>4</v>
      </c>
      <c r="N203" s="4">
        <v>95</v>
      </c>
      <c r="O203" s="4">
        <v>82.608695652173893</v>
      </c>
    </row>
    <row r="204" spans="1:16" ht="20.25">
      <c r="A204" s="5">
        <v>12</v>
      </c>
      <c r="B204" s="6" t="s">
        <v>14</v>
      </c>
      <c r="C204" s="4">
        <v>11</v>
      </c>
      <c r="D204" s="4"/>
      <c r="E204" s="4">
        <v>6</v>
      </c>
      <c r="F204" s="10">
        <v>14</v>
      </c>
      <c r="G204" s="4">
        <v>12</v>
      </c>
      <c r="H204" s="4">
        <v>13</v>
      </c>
      <c r="I204" s="4">
        <v>7</v>
      </c>
      <c r="J204" s="4">
        <v>6</v>
      </c>
      <c r="K204" s="4">
        <v>3</v>
      </c>
      <c r="L204" s="4">
        <v>14</v>
      </c>
      <c r="M204" s="4">
        <v>5</v>
      </c>
      <c r="N204" s="4">
        <v>91</v>
      </c>
      <c r="O204" s="4">
        <v>79.130434782608674</v>
      </c>
    </row>
    <row r="205" spans="1:16" ht="20.25">
      <c r="A205" s="5">
        <v>13</v>
      </c>
      <c r="B205" s="6" t="s">
        <v>15</v>
      </c>
      <c r="C205" s="4">
        <v>11</v>
      </c>
      <c r="D205" s="4"/>
      <c r="E205" s="4">
        <v>6</v>
      </c>
      <c r="F205" s="10">
        <v>3</v>
      </c>
      <c r="G205" s="4">
        <v>0</v>
      </c>
      <c r="H205" s="4">
        <v>6</v>
      </c>
      <c r="I205" s="4">
        <v>10</v>
      </c>
      <c r="J205" s="4">
        <v>8</v>
      </c>
      <c r="K205" s="4">
        <v>4</v>
      </c>
      <c r="L205" s="4">
        <v>15</v>
      </c>
      <c r="M205" s="4">
        <v>8</v>
      </c>
      <c r="N205" s="4">
        <v>71</v>
      </c>
      <c r="O205" s="4">
        <v>61.739130434782595</v>
      </c>
    </row>
    <row r="206" spans="1:16" ht="20.25">
      <c r="A206" s="5">
        <v>14</v>
      </c>
      <c r="B206" s="6" t="s">
        <v>16</v>
      </c>
      <c r="C206" s="4">
        <v>8</v>
      </c>
      <c r="D206" s="4"/>
      <c r="E206" s="4">
        <v>6</v>
      </c>
      <c r="F206" s="10">
        <v>9</v>
      </c>
      <c r="G206" s="4">
        <v>10</v>
      </c>
      <c r="H206" s="4">
        <v>6</v>
      </c>
      <c r="I206" s="4">
        <v>7</v>
      </c>
      <c r="J206" s="4">
        <v>4</v>
      </c>
      <c r="K206" s="4">
        <v>6</v>
      </c>
      <c r="L206" s="4">
        <v>15</v>
      </c>
      <c r="M206" s="4">
        <v>8</v>
      </c>
      <c r="N206" s="4">
        <v>79</v>
      </c>
      <c r="O206" s="18">
        <v>68.695652173913032</v>
      </c>
    </row>
    <row r="207" spans="1:16" ht="20.25">
      <c r="A207" s="5">
        <v>15</v>
      </c>
      <c r="B207" s="6" t="s">
        <v>17</v>
      </c>
      <c r="C207" s="4">
        <v>10</v>
      </c>
      <c r="D207" s="4"/>
      <c r="E207" s="4">
        <v>6</v>
      </c>
      <c r="F207" s="10">
        <v>13</v>
      </c>
      <c r="G207" s="4">
        <v>11</v>
      </c>
      <c r="H207" s="4">
        <v>13</v>
      </c>
      <c r="I207" s="4">
        <v>7</v>
      </c>
      <c r="J207" s="4">
        <v>6</v>
      </c>
      <c r="K207" s="4">
        <v>5</v>
      </c>
      <c r="L207" s="4">
        <v>13</v>
      </c>
      <c r="M207" s="4">
        <v>5</v>
      </c>
      <c r="N207" s="4">
        <v>89</v>
      </c>
      <c r="O207" s="4">
        <v>77.391304347826079</v>
      </c>
    </row>
    <row r="208" spans="1:16" ht="20.25">
      <c r="A208" s="5">
        <v>16</v>
      </c>
      <c r="B208" s="6" t="s">
        <v>18</v>
      </c>
      <c r="C208" s="4">
        <v>10</v>
      </c>
      <c r="D208" s="4"/>
      <c r="E208" s="4">
        <v>6</v>
      </c>
      <c r="F208" s="10">
        <v>12</v>
      </c>
      <c r="G208" s="4">
        <v>10</v>
      </c>
      <c r="H208" s="4">
        <v>15</v>
      </c>
      <c r="I208" s="4">
        <v>10</v>
      </c>
      <c r="J208" s="4">
        <v>7</v>
      </c>
      <c r="K208" s="4">
        <v>3</v>
      </c>
      <c r="L208" s="4">
        <v>13</v>
      </c>
      <c r="M208" s="4">
        <v>5</v>
      </c>
      <c r="N208" s="4">
        <v>91</v>
      </c>
      <c r="O208" s="4">
        <v>79.130434782608688</v>
      </c>
    </row>
    <row r="209" spans="1:15" ht="20.25">
      <c r="A209" s="5">
        <v>17</v>
      </c>
      <c r="B209" s="6" t="s">
        <v>19</v>
      </c>
      <c r="C209" s="4">
        <v>7</v>
      </c>
      <c r="D209" s="4"/>
      <c r="E209" s="4">
        <v>6</v>
      </c>
      <c r="F209" s="10">
        <v>10</v>
      </c>
      <c r="G209" s="4">
        <v>11</v>
      </c>
      <c r="H209" s="4">
        <v>17</v>
      </c>
      <c r="I209" s="4">
        <v>7</v>
      </c>
      <c r="J209" s="4">
        <v>5</v>
      </c>
      <c r="K209" s="4">
        <v>5</v>
      </c>
      <c r="L209" s="4">
        <v>14</v>
      </c>
      <c r="M209" s="4">
        <v>8</v>
      </c>
      <c r="N209" s="4">
        <v>90</v>
      </c>
      <c r="O209" s="18">
        <v>78.260869565217391</v>
      </c>
    </row>
    <row r="210" spans="1:15" ht="20.25">
      <c r="A210" s="5">
        <v>18</v>
      </c>
      <c r="B210" s="6" t="s">
        <v>20</v>
      </c>
      <c r="C210" s="4">
        <v>11</v>
      </c>
      <c r="D210" s="4"/>
      <c r="E210" s="4">
        <v>6</v>
      </c>
      <c r="F210" s="10">
        <v>17</v>
      </c>
      <c r="G210" s="4">
        <v>12</v>
      </c>
      <c r="H210" s="4">
        <v>16</v>
      </c>
      <c r="I210" s="4">
        <v>8</v>
      </c>
      <c r="J210" s="4">
        <v>6</v>
      </c>
      <c r="K210" s="4">
        <v>4</v>
      </c>
      <c r="L210" s="4">
        <v>14</v>
      </c>
      <c r="M210" s="4">
        <v>4</v>
      </c>
      <c r="N210" s="4">
        <v>98</v>
      </c>
      <c r="O210" s="4">
        <v>85.217391304347828</v>
      </c>
    </row>
    <row r="211" spans="1:15" ht="20.25">
      <c r="A211" s="5">
        <v>19</v>
      </c>
      <c r="B211" s="6" t="s">
        <v>21</v>
      </c>
      <c r="C211" s="4">
        <v>10</v>
      </c>
      <c r="D211" s="4"/>
      <c r="E211" s="4">
        <v>6</v>
      </c>
      <c r="F211" s="10">
        <v>16</v>
      </c>
      <c r="G211" s="4">
        <v>11</v>
      </c>
      <c r="H211" s="4">
        <v>10</v>
      </c>
      <c r="I211" s="4">
        <v>7</v>
      </c>
      <c r="J211" s="4">
        <v>7</v>
      </c>
      <c r="K211" s="4">
        <v>6</v>
      </c>
      <c r="L211" s="4">
        <v>14</v>
      </c>
      <c r="M211" s="4">
        <v>4</v>
      </c>
      <c r="N211" s="4">
        <v>91</v>
      </c>
      <c r="O211" s="4">
        <v>79.130434782608688</v>
      </c>
    </row>
    <row r="212" spans="1:15" ht="20.25">
      <c r="A212" s="5">
        <v>20</v>
      </c>
      <c r="B212" s="6" t="s">
        <v>22</v>
      </c>
      <c r="C212" s="4">
        <v>10</v>
      </c>
      <c r="D212" s="4"/>
      <c r="E212" s="4">
        <v>6</v>
      </c>
      <c r="F212" s="10">
        <v>13</v>
      </c>
      <c r="G212" s="4">
        <v>11</v>
      </c>
      <c r="H212" s="4">
        <v>15</v>
      </c>
      <c r="I212" s="4">
        <v>7</v>
      </c>
      <c r="J212" s="4">
        <v>8</v>
      </c>
      <c r="K212" s="4">
        <v>5</v>
      </c>
      <c r="L212" s="4">
        <v>14</v>
      </c>
      <c r="M212" s="4">
        <v>4</v>
      </c>
      <c r="N212" s="4">
        <v>93</v>
      </c>
      <c r="O212" s="4">
        <v>80.869565217391298</v>
      </c>
    </row>
    <row r="213" spans="1:15" ht="20.25">
      <c r="A213" s="5">
        <v>21</v>
      </c>
      <c r="B213" s="6" t="s">
        <v>23</v>
      </c>
      <c r="C213" s="4">
        <v>9</v>
      </c>
      <c r="D213" s="4"/>
      <c r="E213" s="4">
        <v>6</v>
      </c>
      <c r="F213" s="10">
        <v>15</v>
      </c>
      <c r="G213" s="4">
        <v>11</v>
      </c>
      <c r="H213" s="4">
        <v>9</v>
      </c>
      <c r="I213" s="4">
        <v>7</v>
      </c>
      <c r="J213" s="4">
        <v>6</v>
      </c>
      <c r="K213" s="4">
        <v>6</v>
      </c>
      <c r="L213" s="4">
        <v>15</v>
      </c>
      <c r="M213" s="4">
        <v>5</v>
      </c>
      <c r="N213" s="4">
        <v>89</v>
      </c>
      <c r="O213" s="4">
        <v>77.391304347826079</v>
      </c>
    </row>
    <row r="214" spans="1:15" ht="20.25">
      <c r="A214" s="5">
        <v>22</v>
      </c>
      <c r="B214" s="6" t="s">
        <v>24</v>
      </c>
      <c r="C214" s="4">
        <v>9</v>
      </c>
      <c r="D214" s="4"/>
      <c r="E214" s="4">
        <v>6</v>
      </c>
      <c r="F214" s="10">
        <v>12</v>
      </c>
      <c r="G214" s="4">
        <v>10</v>
      </c>
      <c r="H214" s="4">
        <v>15</v>
      </c>
      <c r="I214" s="4">
        <v>7</v>
      </c>
      <c r="J214" s="4">
        <v>5</v>
      </c>
      <c r="K214" s="4">
        <v>4</v>
      </c>
      <c r="L214" s="4">
        <v>14</v>
      </c>
      <c r="M214" s="4">
        <v>0</v>
      </c>
      <c r="N214" s="4">
        <v>82</v>
      </c>
      <c r="O214" s="4">
        <v>71.304347826086939</v>
      </c>
    </row>
    <row r="215" spans="1:15" ht="20.25">
      <c r="A215" s="5">
        <v>23</v>
      </c>
      <c r="B215" s="6" t="s">
        <v>25</v>
      </c>
      <c r="C215" s="4">
        <v>9</v>
      </c>
      <c r="D215" s="4"/>
      <c r="E215" s="4">
        <v>6</v>
      </c>
      <c r="F215" s="10">
        <v>12</v>
      </c>
      <c r="G215" s="4">
        <v>11</v>
      </c>
      <c r="H215" s="4">
        <v>14</v>
      </c>
      <c r="I215" s="4">
        <v>9</v>
      </c>
      <c r="J215" s="4">
        <v>5</v>
      </c>
      <c r="K215" s="4">
        <v>5</v>
      </c>
      <c r="L215" s="4">
        <v>14</v>
      </c>
      <c r="M215" s="4">
        <v>5</v>
      </c>
      <c r="N215" s="4">
        <v>90</v>
      </c>
      <c r="O215" s="4">
        <v>78.260869565217362</v>
      </c>
    </row>
    <row r="216" spans="1:15" ht="20.25">
      <c r="A216" s="5">
        <v>24</v>
      </c>
      <c r="B216" s="6" t="s">
        <v>26</v>
      </c>
      <c r="C216" s="4">
        <v>10</v>
      </c>
      <c r="D216" s="4"/>
      <c r="E216" s="4">
        <v>6</v>
      </c>
      <c r="F216" s="10">
        <v>6</v>
      </c>
      <c r="G216" s="4">
        <v>4</v>
      </c>
      <c r="H216" s="4">
        <v>10</v>
      </c>
      <c r="I216" s="4">
        <v>10</v>
      </c>
      <c r="J216" s="4">
        <v>5</v>
      </c>
      <c r="K216" s="4">
        <v>4</v>
      </c>
      <c r="L216" s="4">
        <v>14</v>
      </c>
      <c r="M216" s="4">
        <v>8</v>
      </c>
      <c r="N216" s="4">
        <v>77</v>
      </c>
      <c r="O216" s="4">
        <v>66.956521739130409</v>
      </c>
    </row>
    <row r="217" spans="1:15" ht="20.25">
      <c r="A217" s="5">
        <v>25</v>
      </c>
      <c r="B217" s="6" t="s">
        <v>27</v>
      </c>
      <c r="C217" s="4">
        <v>6</v>
      </c>
      <c r="D217" s="4"/>
      <c r="E217" s="4">
        <v>6</v>
      </c>
      <c r="F217" s="10">
        <v>10</v>
      </c>
      <c r="G217" s="4">
        <v>11</v>
      </c>
      <c r="H217" s="4">
        <v>15</v>
      </c>
      <c r="I217" s="4">
        <v>7</v>
      </c>
      <c r="J217" s="4">
        <v>7</v>
      </c>
      <c r="K217" s="4">
        <v>4</v>
      </c>
      <c r="L217" s="4">
        <v>14</v>
      </c>
      <c r="M217" s="4">
        <v>6</v>
      </c>
      <c r="N217" s="4">
        <v>86</v>
      </c>
      <c r="O217" s="4">
        <v>74.782608695652144</v>
      </c>
    </row>
    <row r="218" spans="1:15" ht="20.25">
      <c r="A218" s="5">
        <v>26</v>
      </c>
      <c r="B218" s="6" t="s">
        <v>28</v>
      </c>
      <c r="C218" s="4">
        <v>11</v>
      </c>
      <c r="D218" s="4"/>
      <c r="E218" s="4">
        <v>6</v>
      </c>
      <c r="F218" s="10">
        <v>16</v>
      </c>
      <c r="G218" s="4">
        <v>12</v>
      </c>
      <c r="H218" s="4">
        <v>10</v>
      </c>
      <c r="I218" s="4">
        <v>7</v>
      </c>
      <c r="J218" s="4">
        <v>6</v>
      </c>
      <c r="K218" s="4">
        <v>5</v>
      </c>
      <c r="L218" s="4">
        <v>14</v>
      </c>
      <c r="M218" s="4">
        <v>5</v>
      </c>
      <c r="N218" s="4">
        <v>92</v>
      </c>
      <c r="O218" s="4">
        <v>79.999999999999972</v>
      </c>
    </row>
    <row r="219" spans="1:15" ht="20.25">
      <c r="A219" s="5">
        <v>27</v>
      </c>
      <c r="B219" s="6" t="s">
        <v>29</v>
      </c>
      <c r="C219" s="4">
        <v>9</v>
      </c>
      <c r="D219" s="4"/>
      <c r="E219" s="4">
        <v>6</v>
      </c>
      <c r="F219" s="10">
        <v>13</v>
      </c>
      <c r="G219" s="4">
        <v>12</v>
      </c>
      <c r="H219" s="4">
        <v>16</v>
      </c>
      <c r="I219" s="4">
        <v>10</v>
      </c>
      <c r="J219" s="4">
        <v>6</v>
      </c>
      <c r="K219" s="4">
        <v>4</v>
      </c>
      <c r="L219" s="4">
        <v>14</v>
      </c>
      <c r="M219" s="4">
        <v>7</v>
      </c>
      <c r="N219" s="4">
        <v>97</v>
      </c>
      <c r="O219" s="4">
        <v>84.347826086956488</v>
      </c>
    </row>
    <row r="220" spans="1:15" ht="20.25">
      <c r="A220" s="5">
        <v>28</v>
      </c>
      <c r="B220" s="6" t="s">
        <v>30</v>
      </c>
      <c r="C220" s="4">
        <v>9</v>
      </c>
      <c r="D220" s="4"/>
      <c r="E220" s="4">
        <v>6</v>
      </c>
      <c r="F220" s="10">
        <v>18</v>
      </c>
      <c r="G220" s="4">
        <v>11</v>
      </c>
      <c r="H220" s="4">
        <v>13</v>
      </c>
      <c r="I220" s="4">
        <v>8</v>
      </c>
      <c r="J220" s="4">
        <v>7</v>
      </c>
      <c r="K220" s="4">
        <v>4</v>
      </c>
      <c r="L220" s="4">
        <v>14</v>
      </c>
      <c r="M220" s="4">
        <v>5</v>
      </c>
      <c r="N220" s="4">
        <v>95</v>
      </c>
      <c r="O220" s="4">
        <v>82.608695652173878</v>
      </c>
    </row>
    <row r="221" spans="1:15" ht="20.25">
      <c r="A221" s="5">
        <v>29</v>
      </c>
      <c r="B221" s="6" t="s">
        <v>31</v>
      </c>
      <c r="C221" s="4">
        <v>9</v>
      </c>
      <c r="D221" s="4"/>
      <c r="E221" s="4">
        <v>6</v>
      </c>
      <c r="F221" s="10">
        <v>15</v>
      </c>
      <c r="G221" s="4">
        <v>12</v>
      </c>
      <c r="H221" s="4">
        <v>14</v>
      </c>
      <c r="I221" s="4">
        <v>9</v>
      </c>
      <c r="J221" s="4">
        <v>7</v>
      </c>
      <c r="K221" s="4">
        <v>6</v>
      </c>
      <c r="L221" s="4">
        <v>14</v>
      </c>
      <c r="M221" s="4">
        <v>4</v>
      </c>
      <c r="N221" s="4">
        <v>96</v>
      </c>
      <c r="O221" s="4">
        <v>83.478260869565176</v>
      </c>
    </row>
    <row r="222" spans="1:15" ht="20.25">
      <c r="A222" s="5">
        <v>30</v>
      </c>
      <c r="B222" s="6" t="s">
        <v>32</v>
      </c>
      <c r="C222" s="4">
        <v>9</v>
      </c>
      <c r="D222" s="4"/>
      <c r="E222" s="4">
        <v>6</v>
      </c>
      <c r="F222" s="10">
        <v>15</v>
      </c>
      <c r="G222" s="4">
        <v>8</v>
      </c>
      <c r="H222" s="4">
        <v>14</v>
      </c>
      <c r="I222" s="4">
        <v>10</v>
      </c>
      <c r="J222" s="4">
        <v>6</v>
      </c>
      <c r="K222" s="4">
        <v>5</v>
      </c>
      <c r="L222" s="4">
        <v>13</v>
      </c>
      <c r="M222" s="4">
        <v>4</v>
      </c>
      <c r="N222" s="4">
        <v>90</v>
      </c>
      <c r="O222" s="4">
        <v>78.260869565217348</v>
      </c>
    </row>
    <row r="223" spans="1:15" ht="20.25">
      <c r="A223" s="5">
        <v>31</v>
      </c>
      <c r="B223" s="6" t="s">
        <v>33</v>
      </c>
      <c r="C223" s="4">
        <v>9</v>
      </c>
      <c r="D223" s="4"/>
      <c r="E223" s="4">
        <v>6</v>
      </c>
      <c r="F223" s="10">
        <v>17</v>
      </c>
      <c r="G223" s="4">
        <v>11</v>
      </c>
      <c r="H223" s="4">
        <v>13</v>
      </c>
      <c r="I223" s="4">
        <v>10</v>
      </c>
      <c r="J223" s="4">
        <v>6</v>
      </c>
      <c r="K223" s="4">
        <v>4</v>
      </c>
      <c r="L223" s="4">
        <v>14</v>
      </c>
      <c r="M223" s="4">
        <v>4</v>
      </c>
      <c r="N223" s="4">
        <v>94</v>
      </c>
      <c r="O223" s="4">
        <v>81.739130434782567</v>
      </c>
    </row>
    <row r="224" spans="1:15" ht="20.25">
      <c r="A224" s="5">
        <v>32</v>
      </c>
      <c r="B224" s="6" t="s">
        <v>34</v>
      </c>
      <c r="C224" s="4">
        <v>11</v>
      </c>
      <c r="D224" s="4"/>
      <c r="E224" s="4">
        <v>6</v>
      </c>
      <c r="F224" s="10">
        <v>11</v>
      </c>
      <c r="G224" s="4">
        <v>9</v>
      </c>
      <c r="H224" s="4">
        <v>11</v>
      </c>
      <c r="I224" s="4">
        <v>7</v>
      </c>
      <c r="J224" s="4">
        <v>7</v>
      </c>
      <c r="K224" s="4">
        <v>5</v>
      </c>
      <c r="L224" s="4">
        <v>13</v>
      </c>
      <c r="M224" s="4">
        <v>8</v>
      </c>
      <c r="N224" s="4">
        <v>88</v>
      </c>
      <c r="O224" s="4">
        <v>76.521739130434753</v>
      </c>
    </row>
    <row r="225" spans="1:15" ht="20.25">
      <c r="A225" s="5">
        <v>33</v>
      </c>
      <c r="B225" s="6" t="s">
        <v>35</v>
      </c>
      <c r="C225" s="4">
        <v>10</v>
      </c>
      <c r="D225" s="4"/>
      <c r="E225" s="4">
        <v>6</v>
      </c>
      <c r="F225" s="10">
        <v>17</v>
      </c>
      <c r="G225" s="4">
        <v>11</v>
      </c>
      <c r="H225" s="4">
        <v>16</v>
      </c>
      <c r="I225" s="4">
        <v>10</v>
      </c>
      <c r="J225" s="4">
        <v>4</v>
      </c>
      <c r="K225" s="4">
        <v>5</v>
      </c>
      <c r="L225" s="4">
        <v>14</v>
      </c>
      <c r="M225" s="4">
        <v>4</v>
      </c>
      <c r="N225" s="4">
        <v>97</v>
      </c>
      <c r="O225" s="4">
        <v>84.347826086956488</v>
      </c>
    </row>
    <row r="226" spans="1:15" ht="20.25">
      <c r="A226" s="5">
        <v>34</v>
      </c>
      <c r="B226" s="6" t="s">
        <v>36</v>
      </c>
      <c r="C226" s="4">
        <v>10</v>
      </c>
      <c r="D226" s="4"/>
      <c r="E226" s="4">
        <v>6</v>
      </c>
      <c r="F226" s="10">
        <v>15</v>
      </c>
      <c r="G226" s="4">
        <v>12</v>
      </c>
      <c r="H226" s="4">
        <v>9</v>
      </c>
      <c r="I226" s="4">
        <v>6</v>
      </c>
      <c r="J226" s="4">
        <v>5</v>
      </c>
      <c r="K226" s="4">
        <v>5</v>
      </c>
      <c r="L226" s="4">
        <v>14</v>
      </c>
      <c r="M226" s="4">
        <v>5</v>
      </c>
      <c r="N226" s="4">
        <v>87</v>
      </c>
      <c r="O226" s="4">
        <v>75.652173913043441</v>
      </c>
    </row>
    <row r="227" spans="1:15" ht="20.25">
      <c r="A227" s="5">
        <v>35</v>
      </c>
      <c r="B227" s="6" t="s">
        <v>37</v>
      </c>
      <c r="C227" s="4">
        <v>11</v>
      </c>
      <c r="D227" s="4"/>
      <c r="E227" s="4">
        <v>6</v>
      </c>
      <c r="F227" s="10">
        <v>17</v>
      </c>
      <c r="G227" s="4">
        <v>9</v>
      </c>
      <c r="H227" s="4">
        <v>13</v>
      </c>
      <c r="I227" s="4">
        <v>10</v>
      </c>
      <c r="J227" s="4">
        <v>7</v>
      </c>
      <c r="K227" s="4">
        <v>5</v>
      </c>
      <c r="L227" s="4">
        <v>13</v>
      </c>
      <c r="M227" s="4">
        <v>4</v>
      </c>
      <c r="N227" s="4">
        <v>95</v>
      </c>
      <c r="O227" s="4">
        <v>82.608695652173878</v>
      </c>
    </row>
    <row r="228" spans="1:15" ht="20.25">
      <c r="A228" s="5">
        <v>36</v>
      </c>
      <c r="B228" s="6" t="s">
        <v>38</v>
      </c>
      <c r="C228" s="4">
        <v>10</v>
      </c>
      <c r="D228" s="4"/>
      <c r="E228" s="4">
        <v>6</v>
      </c>
      <c r="F228" s="10">
        <v>12</v>
      </c>
      <c r="G228" s="4">
        <v>11</v>
      </c>
      <c r="H228" s="4">
        <v>16</v>
      </c>
      <c r="I228" s="4">
        <v>7</v>
      </c>
      <c r="J228" s="4">
        <v>7</v>
      </c>
      <c r="K228" s="4">
        <v>5</v>
      </c>
      <c r="L228" s="4">
        <v>14</v>
      </c>
      <c r="M228" s="4">
        <v>7</v>
      </c>
      <c r="N228" s="4">
        <v>95</v>
      </c>
      <c r="O228" s="4">
        <v>82.608695652173878</v>
      </c>
    </row>
    <row r="229" spans="1:15" ht="20.25">
      <c r="A229" s="5">
        <v>37</v>
      </c>
      <c r="B229" s="6" t="s">
        <v>39</v>
      </c>
      <c r="C229" s="4">
        <v>9</v>
      </c>
      <c r="D229" s="4"/>
      <c r="E229" s="4">
        <v>6</v>
      </c>
      <c r="F229" s="10">
        <v>10</v>
      </c>
      <c r="G229" s="4">
        <v>7</v>
      </c>
      <c r="H229" s="4">
        <v>13</v>
      </c>
      <c r="I229" s="4">
        <v>8</v>
      </c>
      <c r="J229" s="4">
        <v>7</v>
      </c>
      <c r="K229" s="4">
        <v>5</v>
      </c>
      <c r="L229" s="4">
        <v>14</v>
      </c>
      <c r="M229" s="4">
        <v>8</v>
      </c>
      <c r="N229" s="4">
        <v>87</v>
      </c>
      <c r="O229" s="4">
        <v>75.652173913043441</v>
      </c>
    </row>
    <row r="230" spans="1:15" ht="20.25">
      <c r="A230" s="5">
        <v>38</v>
      </c>
      <c r="B230" s="6" t="s">
        <v>40</v>
      </c>
      <c r="C230" s="4">
        <v>10</v>
      </c>
      <c r="D230" s="4"/>
      <c r="E230" s="4">
        <v>6</v>
      </c>
      <c r="F230" s="10">
        <v>8</v>
      </c>
      <c r="G230" s="4">
        <v>0</v>
      </c>
      <c r="H230" s="4">
        <v>13</v>
      </c>
      <c r="I230" s="4">
        <v>9</v>
      </c>
      <c r="J230" s="4">
        <v>7</v>
      </c>
      <c r="K230" s="4">
        <v>6</v>
      </c>
      <c r="L230" s="4">
        <v>15</v>
      </c>
      <c r="M230" s="4">
        <v>8</v>
      </c>
      <c r="N230" s="4">
        <v>82</v>
      </c>
      <c r="O230" s="4">
        <v>71.304347826086925</v>
      </c>
    </row>
    <row r="231" spans="1:15" ht="20.25">
      <c r="A231" s="5">
        <v>39</v>
      </c>
      <c r="B231" s="6" t="s">
        <v>41</v>
      </c>
      <c r="C231" s="4">
        <v>11</v>
      </c>
      <c r="D231" s="4"/>
      <c r="E231" s="4">
        <v>6</v>
      </c>
      <c r="F231" s="10">
        <v>8</v>
      </c>
      <c r="G231" s="4">
        <v>8</v>
      </c>
      <c r="H231" s="4">
        <v>15</v>
      </c>
      <c r="I231" s="4">
        <v>7</v>
      </c>
      <c r="J231" s="4">
        <v>7</v>
      </c>
      <c r="K231" s="4">
        <v>5</v>
      </c>
      <c r="L231" s="4">
        <v>13</v>
      </c>
      <c r="M231" s="4">
        <v>7</v>
      </c>
      <c r="N231" s="4">
        <v>87</v>
      </c>
      <c r="O231" s="4">
        <v>75.652173913043441</v>
      </c>
    </row>
    <row r="232" spans="1:15" ht="20.25">
      <c r="A232" s="5">
        <v>40</v>
      </c>
      <c r="B232" s="6" t="s">
        <v>42</v>
      </c>
      <c r="C232" s="4">
        <v>9</v>
      </c>
      <c r="D232" s="4"/>
      <c r="E232" s="4">
        <v>6</v>
      </c>
      <c r="F232" s="10">
        <v>9</v>
      </c>
      <c r="G232" s="4">
        <v>10</v>
      </c>
      <c r="H232" s="4">
        <v>10</v>
      </c>
      <c r="I232" s="4">
        <v>7</v>
      </c>
      <c r="J232" s="4">
        <v>7</v>
      </c>
      <c r="K232" s="4">
        <v>5</v>
      </c>
      <c r="L232" s="4">
        <v>14</v>
      </c>
      <c r="M232" s="4">
        <v>8</v>
      </c>
      <c r="N232" s="4">
        <v>85</v>
      </c>
      <c r="O232" s="4">
        <v>73.913043478260832</v>
      </c>
    </row>
    <row r="233" spans="1:15" ht="20.25">
      <c r="A233" s="5">
        <v>41</v>
      </c>
      <c r="B233" s="6" t="s">
        <v>43</v>
      </c>
      <c r="C233" s="4">
        <v>9</v>
      </c>
      <c r="D233" s="4"/>
      <c r="E233" s="4">
        <v>6</v>
      </c>
      <c r="F233" s="10">
        <v>15</v>
      </c>
      <c r="G233" s="4">
        <v>10</v>
      </c>
      <c r="H233" s="4">
        <v>12</v>
      </c>
      <c r="I233" s="4">
        <v>9</v>
      </c>
      <c r="J233" s="4">
        <v>6</v>
      </c>
      <c r="K233" s="4">
        <v>5</v>
      </c>
      <c r="L233" s="4">
        <v>13</v>
      </c>
      <c r="M233" s="4">
        <v>6</v>
      </c>
      <c r="N233" s="4">
        <v>91</v>
      </c>
      <c r="O233" s="4">
        <v>79.130434782608646</v>
      </c>
    </row>
    <row r="234" spans="1:15" ht="20.25">
      <c r="A234" s="5">
        <v>42</v>
      </c>
      <c r="B234" s="6" t="s">
        <v>44</v>
      </c>
      <c r="C234" s="4">
        <v>9</v>
      </c>
      <c r="D234" s="4"/>
      <c r="E234" s="4">
        <v>6</v>
      </c>
      <c r="F234" s="10">
        <v>18</v>
      </c>
      <c r="G234" s="4">
        <v>12</v>
      </c>
      <c r="H234" s="4">
        <v>14</v>
      </c>
      <c r="I234" s="4">
        <v>10</v>
      </c>
      <c r="J234" s="4">
        <v>6</v>
      </c>
      <c r="K234" s="4">
        <v>5</v>
      </c>
      <c r="L234" s="4">
        <v>15</v>
      </c>
      <c r="M234" s="4">
        <v>5</v>
      </c>
      <c r="N234" s="4">
        <v>100</v>
      </c>
      <c r="O234" s="4">
        <v>86.95652173913038</v>
      </c>
    </row>
    <row r="235" spans="1:15" ht="20.25">
      <c r="A235" s="5">
        <v>43</v>
      </c>
      <c r="B235" s="6" t="s">
        <v>45</v>
      </c>
      <c r="C235" s="4">
        <v>10</v>
      </c>
      <c r="D235" s="4"/>
      <c r="E235" s="4">
        <v>6</v>
      </c>
      <c r="F235" s="10">
        <v>16</v>
      </c>
      <c r="G235" s="4">
        <v>8</v>
      </c>
      <c r="H235" s="4">
        <v>7</v>
      </c>
      <c r="I235" s="4">
        <v>9</v>
      </c>
      <c r="J235" s="4">
        <v>6</v>
      </c>
      <c r="K235" s="4">
        <v>5</v>
      </c>
      <c r="L235" s="4">
        <v>14</v>
      </c>
      <c r="M235" s="4">
        <v>6</v>
      </c>
      <c r="N235" s="4">
        <v>87</v>
      </c>
      <c r="O235" s="4">
        <v>75.652173913043441</v>
      </c>
    </row>
    <row r="236" spans="1:15" ht="20.25">
      <c r="A236" s="5">
        <v>44</v>
      </c>
      <c r="B236" s="6" t="s">
        <v>46</v>
      </c>
      <c r="C236" s="4">
        <v>11</v>
      </c>
      <c r="D236" s="4"/>
      <c r="E236" s="4">
        <v>6</v>
      </c>
      <c r="F236" s="10">
        <v>18</v>
      </c>
      <c r="G236" s="4">
        <v>11</v>
      </c>
      <c r="H236" s="4">
        <v>14</v>
      </c>
      <c r="I236" s="4">
        <v>10</v>
      </c>
      <c r="J236" s="4">
        <v>6</v>
      </c>
      <c r="K236" s="4">
        <v>4</v>
      </c>
      <c r="L236" s="4">
        <v>14</v>
      </c>
      <c r="M236" s="4">
        <v>4</v>
      </c>
      <c r="N236" s="4">
        <v>98</v>
      </c>
      <c r="O236" s="4">
        <v>85.217391304347785</v>
      </c>
    </row>
    <row r="237" spans="1:15" ht="20.25">
      <c r="A237" s="5">
        <v>45</v>
      </c>
      <c r="B237" s="6" t="s">
        <v>47</v>
      </c>
      <c r="C237" s="4">
        <v>10</v>
      </c>
      <c r="D237" s="4"/>
      <c r="E237" s="4">
        <v>6</v>
      </c>
      <c r="F237" s="10">
        <v>16</v>
      </c>
      <c r="G237" s="4">
        <v>8</v>
      </c>
      <c r="H237" s="4">
        <v>12</v>
      </c>
      <c r="I237" s="4">
        <v>7</v>
      </c>
      <c r="J237" s="4">
        <v>5</v>
      </c>
      <c r="K237" s="4">
        <v>4</v>
      </c>
      <c r="L237" s="4">
        <v>14</v>
      </c>
      <c r="M237" s="4">
        <v>5</v>
      </c>
      <c r="N237" s="4">
        <v>87</v>
      </c>
      <c r="O237" s="4">
        <v>75.652173913043441</v>
      </c>
    </row>
    <row r="238" spans="1:15" ht="20.25">
      <c r="A238" s="5">
        <v>46</v>
      </c>
      <c r="B238" s="6" t="s">
        <v>48</v>
      </c>
      <c r="C238" s="4">
        <v>11</v>
      </c>
      <c r="D238" s="4"/>
      <c r="E238" s="4">
        <v>6</v>
      </c>
      <c r="F238" s="10">
        <v>16</v>
      </c>
      <c r="G238" s="4">
        <v>12</v>
      </c>
      <c r="H238" s="4">
        <v>16</v>
      </c>
      <c r="I238" s="4">
        <v>10</v>
      </c>
      <c r="J238" s="4">
        <v>7</v>
      </c>
      <c r="K238" s="4">
        <v>4</v>
      </c>
      <c r="L238" s="4">
        <v>14</v>
      </c>
      <c r="M238" s="4">
        <v>3</v>
      </c>
      <c r="N238" s="4">
        <v>99</v>
      </c>
      <c r="O238" s="4">
        <v>86.086956521739083</v>
      </c>
    </row>
    <row r="239" spans="1:15" ht="20.25">
      <c r="A239" s="5">
        <v>47</v>
      </c>
      <c r="B239" s="6" t="s">
        <v>49</v>
      </c>
      <c r="C239" s="4">
        <v>10</v>
      </c>
      <c r="D239" s="4"/>
      <c r="E239" s="4">
        <v>6</v>
      </c>
      <c r="F239" s="10">
        <v>17</v>
      </c>
      <c r="G239" s="4">
        <v>12</v>
      </c>
      <c r="H239" s="4">
        <v>14</v>
      </c>
      <c r="I239" s="4">
        <v>9</v>
      </c>
      <c r="J239" s="4">
        <v>7</v>
      </c>
      <c r="K239" s="4">
        <v>6</v>
      </c>
      <c r="L239" s="4">
        <v>14</v>
      </c>
      <c r="M239" s="4">
        <v>3</v>
      </c>
      <c r="N239" s="4">
        <v>98</v>
      </c>
      <c r="O239" s="4">
        <v>85.217391304347785</v>
      </c>
    </row>
    <row r="240" spans="1:15" ht="20.25">
      <c r="A240" s="5">
        <v>48</v>
      </c>
      <c r="B240" s="6" t="s">
        <v>50</v>
      </c>
      <c r="C240" s="4">
        <v>10</v>
      </c>
      <c r="D240" s="4"/>
      <c r="E240" s="4">
        <v>6</v>
      </c>
      <c r="F240" s="10">
        <v>17</v>
      </c>
      <c r="G240" s="4">
        <v>12</v>
      </c>
      <c r="H240" s="4">
        <v>16</v>
      </c>
      <c r="I240" s="4">
        <v>8</v>
      </c>
      <c r="J240" s="4">
        <v>8</v>
      </c>
      <c r="K240" s="4">
        <v>6</v>
      </c>
      <c r="L240" s="4">
        <v>15</v>
      </c>
      <c r="M240" s="4">
        <v>6</v>
      </c>
      <c r="N240" s="4">
        <v>104</v>
      </c>
      <c r="O240" s="4">
        <v>90.434782608695613</v>
      </c>
    </row>
    <row r="241" spans="1:16" ht="20.25">
      <c r="A241" s="5">
        <v>49</v>
      </c>
      <c r="B241" s="6" t="s">
        <v>51</v>
      </c>
      <c r="C241" s="4">
        <v>10</v>
      </c>
      <c r="D241" s="4"/>
      <c r="E241" s="4">
        <v>6</v>
      </c>
      <c r="F241" s="10">
        <v>18</v>
      </c>
      <c r="G241" s="4">
        <v>12</v>
      </c>
      <c r="H241" s="4">
        <v>16</v>
      </c>
      <c r="I241" s="4">
        <v>9</v>
      </c>
      <c r="J241" s="4">
        <v>6</v>
      </c>
      <c r="K241" s="4">
        <v>5</v>
      </c>
      <c r="L241" s="4">
        <v>15</v>
      </c>
      <c r="M241" s="4">
        <v>4</v>
      </c>
      <c r="N241" s="4">
        <v>101</v>
      </c>
      <c r="O241" s="4">
        <v>87.826086956521692</v>
      </c>
    </row>
    <row r="242" spans="1:16" ht="20.25">
      <c r="A242" s="5">
        <v>50</v>
      </c>
      <c r="B242" s="6" t="s">
        <v>52</v>
      </c>
      <c r="C242" s="4">
        <v>8</v>
      </c>
      <c r="D242" s="4"/>
      <c r="E242" s="4">
        <v>6</v>
      </c>
      <c r="F242" s="10">
        <v>5</v>
      </c>
      <c r="G242" s="4">
        <v>10</v>
      </c>
      <c r="H242" s="4">
        <v>11</v>
      </c>
      <c r="I242" s="4">
        <v>6</v>
      </c>
      <c r="J242" s="4">
        <v>5</v>
      </c>
      <c r="K242" s="4">
        <v>4</v>
      </c>
      <c r="L242" s="4">
        <v>15</v>
      </c>
      <c r="M242" s="4">
        <v>8</v>
      </c>
      <c r="N242" s="4">
        <v>78</v>
      </c>
      <c r="O242" s="4">
        <v>67.826086956521706</v>
      </c>
    </row>
    <row r="243" spans="1:16" ht="20.25">
      <c r="A243" s="5">
        <v>51</v>
      </c>
      <c r="B243" s="6" t="s">
        <v>53</v>
      </c>
      <c r="C243" s="4">
        <v>10</v>
      </c>
      <c r="D243" s="4"/>
      <c r="E243" s="4">
        <v>6</v>
      </c>
      <c r="F243" s="10">
        <v>18</v>
      </c>
      <c r="G243" s="4">
        <v>8</v>
      </c>
      <c r="H243" s="4">
        <v>16</v>
      </c>
      <c r="I243" s="4">
        <v>8</v>
      </c>
      <c r="J243" s="4">
        <v>7</v>
      </c>
      <c r="K243" s="4">
        <v>4</v>
      </c>
      <c r="L243" s="4">
        <v>13</v>
      </c>
      <c r="M243" s="4">
        <v>4</v>
      </c>
      <c r="N243" s="4">
        <v>94</v>
      </c>
      <c r="O243" s="4">
        <v>81.739130434782567</v>
      </c>
    </row>
    <row r="244" spans="1:16" ht="20.25">
      <c r="A244" s="5">
        <v>52</v>
      </c>
      <c r="B244" s="6" t="s">
        <v>54</v>
      </c>
      <c r="C244" s="4">
        <v>10</v>
      </c>
      <c r="D244" s="4"/>
      <c r="E244" s="4">
        <v>6</v>
      </c>
      <c r="F244" s="10">
        <v>18</v>
      </c>
      <c r="G244" s="4">
        <v>12</v>
      </c>
      <c r="H244" s="4">
        <v>17</v>
      </c>
      <c r="I244" s="4">
        <v>10</v>
      </c>
      <c r="J244" s="4">
        <v>8</v>
      </c>
      <c r="K244" s="4">
        <v>6</v>
      </c>
      <c r="L244" s="4">
        <v>15</v>
      </c>
      <c r="M244" s="4">
        <v>8</v>
      </c>
      <c r="N244" s="4">
        <v>110</v>
      </c>
      <c r="O244" s="4">
        <v>95.652173913043427</v>
      </c>
    </row>
    <row r="245" spans="1:16" ht="20.25">
      <c r="A245" s="5">
        <v>53</v>
      </c>
      <c r="B245" s="6" t="s">
        <v>55</v>
      </c>
      <c r="C245" s="4">
        <v>9</v>
      </c>
      <c r="D245" s="4"/>
      <c r="E245" s="4">
        <v>6</v>
      </c>
      <c r="F245" s="10">
        <v>17</v>
      </c>
      <c r="G245" s="4">
        <v>12</v>
      </c>
      <c r="H245" s="4">
        <v>16</v>
      </c>
      <c r="I245" s="4">
        <v>8</v>
      </c>
      <c r="J245" s="4">
        <v>7</v>
      </c>
      <c r="K245" s="4">
        <v>4</v>
      </c>
      <c r="L245" s="4">
        <v>15</v>
      </c>
      <c r="M245" s="4">
        <v>5</v>
      </c>
      <c r="N245" s="4">
        <v>99</v>
      </c>
      <c r="O245" s="4">
        <v>86.086956521739083</v>
      </c>
    </row>
    <row r="246" spans="1:16" ht="20.25">
      <c r="A246" s="5">
        <v>54</v>
      </c>
      <c r="B246" s="6" t="s">
        <v>56</v>
      </c>
      <c r="C246" s="4">
        <v>10</v>
      </c>
      <c r="D246" s="4"/>
      <c r="E246" s="4">
        <v>6</v>
      </c>
      <c r="F246" s="10">
        <v>13</v>
      </c>
      <c r="G246" s="4">
        <v>11</v>
      </c>
      <c r="H246" s="4">
        <v>15</v>
      </c>
      <c r="I246" s="4">
        <v>10</v>
      </c>
      <c r="J246" s="4">
        <v>6</v>
      </c>
      <c r="K246" s="4">
        <v>4</v>
      </c>
      <c r="L246" s="4">
        <v>14</v>
      </c>
      <c r="M246" s="4">
        <v>8</v>
      </c>
      <c r="N246" s="4">
        <v>97</v>
      </c>
      <c r="O246" s="4">
        <v>84.347826086956474</v>
      </c>
    </row>
    <row r="247" spans="1:16" ht="20.25">
      <c r="A247" s="5">
        <v>55</v>
      </c>
      <c r="B247" s="6" t="s">
        <v>57</v>
      </c>
      <c r="C247" s="4">
        <v>11</v>
      </c>
      <c r="D247" s="4"/>
      <c r="E247" s="4">
        <v>6</v>
      </c>
      <c r="F247" s="10">
        <v>17</v>
      </c>
      <c r="G247" s="4">
        <v>11</v>
      </c>
      <c r="H247" s="4">
        <v>13</v>
      </c>
      <c r="I247" s="4">
        <v>8</v>
      </c>
      <c r="J247" s="4">
        <v>7</v>
      </c>
      <c r="K247" s="4">
        <v>4</v>
      </c>
      <c r="L247" s="4">
        <v>14</v>
      </c>
      <c r="M247" s="4">
        <v>5</v>
      </c>
      <c r="N247" s="4">
        <v>96</v>
      </c>
      <c r="O247" s="4">
        <v>83.478260869565176</v>
      </c>
    </row>
    <row r="248" spans="1:16" ht="20.25">
      <c r="A248" s="5">
        <v>56</v>
      </c>
      <c r="B248" s="6" t="s">
        <v>58</v>
      </c>
      <c r="C248" s="4">
        <v>10</v>
      </c>
      <c r="D248" s="4"/>
      <c r="E248" s="4">
        <v>6</v>
      </c>
      <c r="F248" s="10">
        <v>16</v>
      </c>
      <c r="G248" s="4">
        <v>12</v>
      </c>
      <c r="H248" s="4">
        <v>16</v>
      </c>
      <c r="I248" s="4">
        <v>7</v>
      </c>
      <c r="J248" s="4">
        <v>7</v>
      </c>
      <c r="K248" s="4">
        <v>3</v>
      </c>
      <c r="L248" s="4">
        <v>13</v>
      </c>
      <c r="M248" s="4">
        <v>5</v>
      </c>
      <c r="N248" s="4">
        <v>95</v>
      </c>
      <c r="O248" s="4">
        <v>82.608695652173864</v>
      </c>
    </row>
    <row r="249" spans="1:16" ht="20.25">
      <c r="A249" s="5">
        <v>57</v>
      </c>
      <c r="B249" s="6" t="s">
        <v>59</v>
      </c>
      <c r="C249" s="4">
        <v>9</v>
      </c>
      <c r="D249" s="4"/>
      <c r="E249" s="4">
        <v>6</v>
      </c>
      <c r="F249" s="10">
        <v>17</v>
      </c>
      <c r="G249" s="4">
        <v>8</v>
      </c>
      <c r="H249" s="4">
        <v>14</v>
      </c>
      <c r="I249" s="4">
        <v>10</v>
      </c>
      <c r="J249" s="4">
        <v>6</v>
      </c>
      <c r="K249" s="4">
        <v>4</v>
      </c>
      <c r="L249" s="4">
        <v>14</v>
      </c>
      <c r="M249" s="4">
        <v>4</v>
      </c>
      <c r="N249" s="4">
        <v>92</v>
      </c>
      <c r="O249" s="4">
        <v>79.999999999999957</v>
      </c>
    </row>
    <row r="250" spans="1:16" ht="20.25">
      <c r="A250" s="5">
        <v>58</v>
      </c>
      <c r="B250" s="6" t="s">
        <v>60</v>
      </c>
      <c r="C250" s="4">
        <v>9</v>
      </c>
      <c r="D250" s="4"/>
      <c r="E250" s="4">
        <v>6</v>
      </c>
      <c r="F250" s="10">
        <v>18</v>
      </c>
      <c r="G250" s="4">
        <v>8</v>
      </c>
      <c r="H250" s="4">
        <v>16</v>
      </c>
      <c r="I250" s="4">
        <v>7</v>
      </c>
      <c r="J250" s="4">
        <v>7</v>
      </c>
      <c r="K250" s="4">
        <v>6</v>
      </c>
      <c r="L250" s="4">
        <v>14</v>
      </c>
      <c r="M250" s="4">
        <v>5</v>
      </c>
      <c r="N250" s="4">
        <v>96</v>
      </c>
      <c r="O250" s="4">
        <v>83.478260869565176</v>
      </c>
    </row>
    <row r="251" spans="1:16" ht="20.25">
      <c r="A251" s="5">
        <v>59</v>
      </c>
      <c r="B251" s="6" t="s">
        <v>61</v>
      </c>
      <c r="C251" s="4">
        <v>10</v>
      </c>
      <c r="D251" s="4"/>
      <c r="E251" s="4">
        <v>6</v>
      </c>
      <c r="F251" s="10">
        <v>15</v>
      </c>
      <c r="G251" s="4">
        <v>4</v>
      </c>
      <c r="H251" s="4">
        <v>16</v>
      </c>
      <c r="I251" s="4">
        <v>8</v>
      </c>
      <c r="J251" s="4">
        <v>6</v>
      </c>
      <c r="K251" s="4">
        <v>4</v>
      </c>
      <c r="L251" s="4">
        <v>14</v>
      </c>
      <c r="M251" s="4">
        <v>5</v>
      </c>
      <c r="N251" s="4">
        <v>88</v>
      </c>
      <c r="O251" s="4">
        <v>76.521739130434739</v>
      </c>
    </row>
    <row r="252" spans="1:16" ht="20.25">
      <c r="A252" s="5">
        <v>60</v>
      </c>
      <c r="B252" s="6" t="s">
        <v>62</v>
      </c>
      <c r="C252" s="4">
        <v>10</v>
      </c>
      <c r="D252" s="4"/>
      <c r="E252" s="4">
        <v>6</v>
      </c>
      <c r="F252" s="10">
        <v>14</v>
      </c>
      <c r="G252" s="4">
        <v>10</v>
      </c>
      <c r="H252" s="4">
        <v>13</v>
      </c>
      <c r="I252" s="4">
        <v>7</v>
      </c>
      <c r="J252" s="4">
        <v>7</v>
      </c>
      <c r="K252" s="4">
        <v>3</v>
      </c>
      <c r="L252" s="4">
        <v>14</v>
      </c>
      <c r="M252" s="4">
        <v>6</v>
      </c>
      <c r="N252" s="4">
        <v>90</v>
      </c>
      <c r="O252" s="4">
        <v>78.260869565217348</v>
      </c>
    </row>
    <row r="253" spans="1:16" ht="18.75">
      <c r="A253" s="171" t="s">
        <v>78</v>
      </c>
      <c r="B253" s="171"/>
      <c r="C253" s="171"/>
      <c r="D253" s="171"/>
      <c r="E253" s="171"/>
      <c r="F253" s="171"/>
      <c r="G253" s="171"/>
      <c r="H253" s="171"/>
      <c r="I253" s="171"/>
      <c r="J253" s="171"/>
      <c r="K253" s="171"/>
      <c r="L253" s="171"/>
      <c r="M253" s="171"/>
      <c r="N253" s="171"/>
      <c r="O253" s="171"/>
    </row>
    <row r="254" spans="1:16" ht="20.25">
      <c r="A254" s="29" t="s">
        <v>0</v>
      </c>
      <c r="B254" s="29" t="s">
        <v>1</v>
      </c>
      <c r="C254" s="2" t="s">
        <v>63</v>
      </c>
      <c r="D254" s="2" t="s">
        <v>64</v>
      </c>
      <c r="E254" s="2" t="s">
        <v>65</v>
      </c>
      <c r="F254" s="2" t="s">
        <v>66</v>
      </c>
      <c r="G254" s="2" t="s">
        <v>67</v>
      </c>
      <c r="H254" s="2" t="s">
        <v>68</v>
      </c>
      <c r="I254" s="2" t="s">
        <v>69</v>
      </c>
      <c r="J254" s="2" t="s">
        <v>70</v>
      </c>
      <c r="K254" s="2" t="s">
        <v>71</v>
      </c>
      <c r="L254" s="2" t="s">
        <v>81</v>
      </c>
      <c r="M254" s="2" t="s">
        <v>82</v>
      </c>
      <c r="N254" s="3" t="s">
        <v>72</v>
      </c>
      <c r="O254" s="3" t="s">
        <v>73</v>
      </c>
    </row>
    <row r="255" spans="1:16" ht="18.75">
      <c r="A255" s="29"/>
      <c r="B255" s="29" t="s">
        <v>2</v>
      </c>
      <c r="C255" s="4">
        <v>5</v>
      </c>
      <c r="D255" s="4"/>
      <c r="E255" s="4">
        <v>12</v>
      </c>
      <c r="F255" s="10">
        <v>17</v>
      </c>
      <c r="G255" s="4">
        <v>14</v>
      </c>
      <c r="H255" s="4">
        <v>15</v>
      </c>
      <c r="I255" s="4">
        <v>9</v>
      </c>
      <c r="J255" s="4">
        <v>14</v>
      </c>
      <c r="K255" s="4">
        <v>8</v>
      </c>
      <c r="L255" s="4">
        <v>16</v>
      </c>
      <c r="M255" s="4">
        <v>9</v>
      </c>
      <c r="N255" s="4">
        <v>119</v>
      </c>
      <c r="O255" s="4">
        <v>100</v>
      </c>
    </row>
    <row r="256" spans="1:16" ht="20.25">
      <c r="A256" s="5">
        <v>1</v>
      </c>
      <c r="B256" s="6" t="s">
        <v>3</v>
      </c>
      <c r="C256" s="4">
        <v>5</v>
      </c>
      <c r="D256" s="4"/>
      <c r="E256" s="4">
        <v>12</v>
      </c>
      <c r="F256" s="10">
        <v>2</v>
      </c>
      <c r="G256" s="4">
        <v>0</v>
      </c>
      <c r="H256" s="4">
        <v>8</v>
      </c>
      <c r="I256" s="4">
        <v>8</v>
      </c>
      <c r="J256" s="4">
        <v>12</v>
      </c>
      <c r="K256" s="4">
        <v>8</v>
      </c>
      <c r="L256" s="4">
        <v>16</v>
      </c>
      <c r="M256" s="4">
        <v>9</v>
      </c>
      <c r="N256" s="4">
        <v>80</v>
      </c>
      <c r="O256" s="4">
        <v>67.226890756302524</v>
      </c>
      <c r="P256" s="24">
        <v>5</v>
      </c>
    </row>
    <row r="257" spans="1:15" ht="20.25">
      <c r="A257" s="5">
        <v>2</v>
      </c>
      <c r="B257" s="6" t="s">
        <v>4</v>
      </c>
      <c r="C257" s="4">
        <v>5</v>
      </c>
      <c r="D257" s="4"/>
      <c r="E257" s="4">
        <v>12</v>
      </c>
      <c r="F257" s="10">
        <v>10</v>
      </c>
      <c r="G257" s="4">
        <v>6</v>
      </c>
      <c r="H257" s="4">
        <v>13</v>
      </c>
      <c r="I257" s="4">
        <v>8</v>
      </c>
      <c r="J257" s="4">
        <v>8</v>
      </c>
      <c r="K257" s="4">
        <v>8</v>
      </c>
      <c r="L257" s="4">
        <v>16</v>
      </c>
      <c r="M257" s="4">
        <v>6</v>
      </c>
      <c r="N257" s="4">
        <v>92</v>
      </c>
      <c r="O257" s="4">
        <v>77.310924369747895</v>
      </c>
    </row>
    <row r="258" spans="1:15" ht="20.25">
      <c r="A258" s="5">
        <v>3</v>
      </c>
      <c r="B258" s="6" t="s">
        <v>5</v>
      </c>
      <c r="C258" s="4">
        <v>5</v>
      </c>
      <c r="D258" s="4"/>
      <c r="E258" s="4">
        <v>12</v>
      </c>
      <c r="F258" s="10">
        <v>17</v>
      </c>
      <c r="G258" s="4">
        <v>7</v>
      </c>
      <c r="H258" s="4">
        <v>13</v>
      </c>
      <c r="I258" s="4">
        <v>9</v>
      </c>
      <c r="J258" s="4">
        <v>8</v>
      </c>
      <c r="K258" s="4">
        <v>7</v>
      </c>
      <c r="L258" s="4">
        <v>16</v>
      </c>
      <c r="M258" s="4">
        <v>5</v>
      </c>
      <c r="N258" s="4">
        <v>99</v>
      </c>
      <c r="O258" s="4">
        <v>83.193277310924373</v>
      </c>
    </row>
    <row r="259" spans="1:15" ht="20.25">
      <c r="A259" s="5">
        <v>4</v>
      </c>
      <c r="B259" s="6" t="s">
        <v>6</v>
      </c>
      <c r="C259" s="4">
        <v>5</v>
      </c>
      <c r="D259" s="4"/>
      <c r="E259" s="4">
        <v>12</v>
      </c>
      <c r="F259" s="10">
        <v>17</v>
      </c>
      <c r="G259" s="4">
        <v>9</v>
      </c>
      <c r="H259" s="4">
        <v>15</v>
      </c>
      <c r="I259" s="4">
        <v>8</v>
      </c>
      <c r="J259" s="4">
        <v>11</v>
      </c>
      <c r="K259" s="4">
        <v>7</v>
      </c>
      <c r="L259" s="4">
        <v>16</v>
      </c>
      <c r="M259" s="4">
        <v>5</v>
      </c>
      <c r="N259" s="4">
        <v>105</v>
      </c>
      <c r="O259" s="4">
        <v>88.235294117647072</v>
      </c>
    </row>
    <row r="260" spans="1:15" ht="20.25">
      <c r="A260" s="5">
        <v>5</v>
      </c>
      <c r="B260" s="6" t="s">
        <v>7</v>
      </c>
      <c r="C260" s="4">
        <v>5</v>
      </c>
      <c r="D260" s="4"/>
      <c r="E260" s="4">
        <v>12</v>
      </c>
      <c r="F260" s="10">
        <v>12</v>
      </c>
      <c r="G260" s="4">
        <v>8</v>
      </c>
      <c r="H260" s="4">
        <v>13</v>
      </c>
      <c r="I260" s="4">
        <v>8</v>
      </c>
      <c r="J260" s="4">
        <v>7</v>
      </c>
      <c r="K260" s="4">
        <v>8</v>
      </c>
      <c r="L260" s="4">
        <v>16</v>
      </c>
      <c r="M260" s="4">
        <v>8</v>
      </c>
      <c r="N260" s="4">
        <v>97</v>
      </c>
      <c r="O260" s="4">
        <v>81.512605042016816</v>
      </c>
    </row>
    <row r="261" spans="1:15" ht="20.25">
      <c r="A261" s="5">
        <v>6</v>
      </c>
      <c r="B261" s="6" t="s">
        <v>8</v>
      </c>
      <c r="C261" s="4">
        <v>5</v>
      </c>
      <c r="D261" s="4"/>
      <c r="E261" s="4">
        <v>12</v>
      </c>
      <c r="F261" s="10">
        <v>13</v>
      </c>
      <c r="G261" s="4">
        <v>7</v>
      </c>
      <c r="H261" s="4">
        <v>15</v>
      </c>
      <c r="I261" s="4">
        <v>7</v>
      </c>
      <c r="J261" s="4">
        <v>7</v>
      </c>
      <c r="K261" s="4">
        <v>8</v>
      </c>
      <c r="L261" s="4">
        <v>16</v>
      </c>
      <c r="M261" s="4">
        <v>7</v>
      </c>
      <c r="N261" s="4">
        <v>97</v>
      </c>
      <c r="O261" s="4">
        <v>81.512605042016816</v>
      </c>
    </row>
    <row r="262" spans="1:15" ht="20.25">
      <c r="A262" s="5">
        <v>7</v>
      </c>
      <c r="B262" s="6" t="s">
        <v>9</v>
      </c>
      <c r="C262" s="4">
        <v>5</v>
      </c>
      <c r="D262" s="4"/>
      <c r="E262" s="4">
        <v>12</v>
      </c>
      <c r="F262" s="10">
        <v>16</v>
      </c>
      <c r="G262" s="4">
        <v>8</v>
      </c>
      <c r="H262" s="4">
        <v>14</v>
      </c>
      <c r="I262" s="4">
        <v>7</v>
      </c>
      <c r="J262" s="4">
        <v>6</v>
      </c>
      <c r="K262" s="4">
        <v>7</v>
      </c>
      <c r="L262" s="4">
        <v>16</v>
      </c>
      <c r="M262" s="4">
        <v>6</v>
      </c>
      <c r="N262" s="4">
        <v>97</v>
      </c>
      <c r="O262" s="4">
        <v>81.512605042016816</v>
      </c>
    </row>
    <row r="263" spans="1:15" ht="20.25">
      <c r="A263" s="5">
        <v>8</v>
      </c>
      <c r="B263" s="6" t="s">
        <v>10</v>
      </c>
      <c r="C263" s="4">
        <v>5</v>
      </c>
      <c r="D263" s="4"/>
      <c r="E263" s="4">
        <v>12</v>
      </c>
      <c r="F263" s="10">
        <v>12</v>
      </c>
      <c r="G263" s="4">
        <v>7</v>
      </c>
      <c r="H263" s="4">
        <v>13</v>
      </c>
      <c r="I263" s="4">
        <v>8</v>
      </c>
      <c r="J263" s="4">
        <v>5</v>
      </c>
      <c r="K263" s="4">
        <v>8</v>
      </c>
      <c r="L263" s="4">
        <v>16</v>
      </c>
      <c r="M263" s="4">
        <v>8</v>
      </c>
      <c r="N263" s="4">
        <v>94</v>
      </c>
      <c r="O263" s="4">
        <v>78.991596638655466</v>
      </c>
    </row>
    <row r="264" spans="1:15" ht="20.25">
      <c r="A264" s="5">
        <v>9</v>
      </c>
      <c r="B264" s="6" t="s">
        <v>11</v>
      </c>
      <c r="C264" s="4">
        <v>5</v>
      </c>
      <c r="D264" s="4"/>
      <c r="E264" s="4">
        <v>12</v>
      </c>
      <c r="F264" s="10">
        <v>16</v>
      </c>
      <c r="G264" s="4">
        <v>6</v>
      </c>
      <c r="H264" s="4">
        <v>14</v>
      </c>
      <c r="I264" s="4">
        <v>9</v>
      </c>
      <c r="J264" s="4">
        <v>8</v>
      </c>
      <c r="K264" s="4">
        <v>7</v>
      </c>
      <c r="L264" s="4">
        <v>16</v>
      </c>
      <c r="M264" s="4">
        <v>6</v>
      </c>
      <c r="N264" s="4">
        <v>99</v>
      </c>
      <c r="O264" s="4">
        <v>83.193277310924373</v>
      </c>
    </row>
    <row r="265" spans="1:15" ht="20.25">
      <c r="A265" s="5">
        <v>10</v>
      </c>
      <c r="B265" s="6" t="s">
        <v>12</v>
      </c>
      <c r="C265" s="4">
        <v>5</v>
      </c>
      <c r="D265" s="4"/>
      <c r="E265" s="4">
        <v>12</v>
      </c>
      <c r="F265" s="10">
        <v>14</v>
      </c>
      <c r="G265" s="4">
        <v>8</v>
      </c>
      <c r="H265" s="4">
        <v>11</v>
      </c>
      <c r="I265" s="4">
        <v>8</v>
      </c>
      <c r="J265" s="4">
        <v>10</v>
      </c>
      <c r="K265" s="4">
        <v>8</v>
      </c>
      <c r="L265" s="4">
        <v>16</v>
      </c>
      <c r="M265" s="4">
        <v>9</v>
      </c>
      <c r="N265" s="4">
        <v>101</v>
      </c>
      <c r="O265" s="4">
        <v>84.873949579831944</v>
      </c>
    </row>
    <row r="266" spans="1:15" ht="20.25">
      <c r="A266" s="5">
        <v>11</v>
      </c>
      <c r="B266" s="6" t="s">
        <v>13</v>
      </c>
      <c r="C266" s="4">
        <v>5</v>
      </c>
      <c r="D266" s="4"/>
      <c r="E266" s="4">
        <v>12</v>
      </c>
      <c r="F266" s="10">
        <v>17</v>
      </c>
      <c r="G266" s="4">
        <v>9</v>
      </c>
      <c r="H266" s="4">
        <v>14</v>
      </c>
      <c r="I266" s="4">
        <v>8</v>
      </c>
      <c r="J266" s="4">
        <v>6</v>
      </c>
      <c r="K266" s="4">
        <v>8</v>
      </c>
      <c r="L266" s="4">
        <v>16</v>
      </c>
      <c r="M266" s="4">
        <v>6</v>
      </c>
      <c r="N266" s="4">
        <v>101</v>
      </c>
      <c r="O266" s="4">
        <v>84.873949579831944</v>
      </c>
    </row>
    <row r="267" spans="1:15" ht="20.25">
      <c r="A267" s="5">
        <v>12</v>
      </c>
      <c r="B267" s="6" t="s">
        <v>14</v>
      </c>
      <c r="C267" s="4">
        <v>5</v>
      </c>
      <c r="D267" s="4"/>
      <c r="E267" s="4">
        <v>12</v>
      </c>
      <c r="F267" s="10">
        <v>14</v>
      </c>
      <c r="G267" s="4">
        <v>9</v>
      </c>
      <c r="H267" s="4">
        <v>12</v>
      </c>
      <c r="I267" s="4">
        <v>8</v>
      </c>
      <c r="J267" s="4">
        <v>6</v>
      </c>
      <c r="K267" s="4">
        <v>8</v>
      </c>
      <c r="L267" s="4">
        <v>16</v>
      </c>
      <c r="M267" s="4">
        <v>5</v>
      </c>
      <c r="N267" s="4">
        <v>95</v>
      </c>
      <c r="O267" s="4">
        <v>79.831932773109244</v>
      </c>
    </row>
    <row r="268" spans="1:15" ht="20.25">
      <c r="A268" s="5">
        <v>13</v>
      </c>
      <c r="B268" s="6" t="s">
        <v>15</v>
      </c>
      <c r="C268" s="4">
        <v>5</v>
      </c>
      <c r="D268" s="4"/>
      <c r="E268" s="4">
        <v>12</v>
      </c>
      <c r="F268" s="10">
        <v>5</v>
      </c>
      <c r="G268" s="4">
        <v>0</v>
      </c>
      <c r="H268" s="4">
        <v>8</v>
      </c>
      <c r="I268" s="4">
        <v>8</v>
      </c>
      <c r="J268" s="4">
        <v>9</v>
      </c>
      <c r="K268" s="4">
        <v>8</v>
      </c>
      <c r="L268" s="4">
        <v>16</v>
      </c>
      <c r="M268" s="4">
        <v>9</v>
      </c>
      <c r="N268" s="4">
        <v>80</v>
      </c>
      <c r="O268" s="4">
        <v>67.226890756302524</v>
      </c>
    </row>
    <row r="269" spans="1:15" ht="20.25">
      <c r="A269" s="5">
        <v>14</v>
      </c>
      <c r="B269" s="6" t="s">
        <v>16</v>
      </c>
      <c r="C269" s="4">
        <v>4</v>
      </c>
      <c r="D269" s="4"/>
      <c r="E269" s="4">
        <v>12</v>
      </c>
      <c r="F269" s="10">
        <v>9</v>
      </c>
      <c r="G269" s="4">
        <v>8</v>
      </c>
      <c r="H269" s="4">
        <v>8</v>
      </c>
      <c r="I269" s="4">
        <v>7</v>
      </c>
      <c r="J269" s="4">
        <v>6</v>
      </c>
      <c r="K269" s="4">
        <v>8</v>
      </c>
      <c r="L269" s="4">
        <v>16</v>
      </c>
      <c r="M269" s="4">
        <v>9</v>
      </c>
      <c r="N269" s="4">
        <v>87</v>
      </c>
      <c r="O269" s="4">
        <v>73.109243697479002</v>
      </c>
    </row>
    <row r="270" spans="1:15" ht="20.25">
      <c r="A270" s="5">
        <v>15</v>
      </c>
      <c r="B270" s="6" t="s">
        <v>17</v>
      </c>
      <c r="C270" s="4">
        <v>5</v>
      </c>
      <c r="D270" s="4"/>
      <c r="E270" s="4">
        <v>12</v>
      </c>
      <c r="F270" s="10">
        <v>16</v>
      </c>
      <c r="G270" s="4">
        <v>6</v>
      </c>
      <c r="H270" s="4">
        <v>11</v>
      </c>
      <c r="I270" s="4">
        <v>7</v>
      </c>
      <c r="J270" s="4">
        <v>10</v>
      </c>
      <c r="K270" s="4">
        <v>8</v>
      </c>
      <c r="L270" s="4">
        <v>16</v>
      </c>
      <c r="M270" s="4">
        <v>6</v>
      </c>
      <c r="N270" s="4">
        <v>97</v>
      </c>
      <c r="O270" s="4">
        <v>81.512605042016816</v>
      </c>
    </row>
    <row r="271" spans="1:15" ht="20.25">
      <c r="A271" s="5">
        <v>16</v>
      </c>
      <c r="B271" s="6" t="s">
        <v>18</v>
      </c>
      <c r="C271" s="4">
        <v>5</v>
      </c>
      <c r="D271" s="4"/>
      <c r="E271" s="4">
        <v>12</v>
      </c>
      <c r="F271" s="10">
        <v>15</v>
      </c>
      <c r="G271" s="4">
        <v>8</v>
      </c>
      <c r="H271" s="4">
        <v>11</v>
      </c>
      <c r="I271" s="4">
        <v>6</v>
      </c>
      <c r="J271" s="4">
        <v>4</v>
      </c>
      <c r="K271" s="4">
        <v>8</v>
      </c>
      <c r="L271" s="4">
        <v>16</v>
      </c>
      <c r="M271" s="4">
        <v>6</v>
      </c>
      <c r="N271" s="4">
        <v>91</v>
      </c>
      <c r="O271" s="4">
        <v>76.47058823529413</v>
      </c>
    </row>
    <row r="272" spans="1:15" ht="20.25">
      <c r="A272" s="5">
        <v>17</v>
      </c>
      <c r="B272" s="6" t="s">
        <v>19</v>
      </c>
      <c r="C272" s="4">
        <v>5</v>
      </c>
      <c r="D272" s="4"/>
      <c r="E272" s="4">
        <v>12</v>
      </c>
      <c r="F272" s="10">
        <v>16</v>
      </c>
      <c r="G272" s="4">
        <v>8</v>
      </c>
      <c r="H272" s="4">
        <v>14</v>
      </c>
      <c r="I272" s="4">
        <v>8</v>
      </c>
      <c r="J272" s="4">
        <v>5</v>
      </c>
      <c r="K272" s="4">
        <v>8</v>
      </c>
      <c r="L272" s="4">
        <v>16</v>
      </c>
      <c r="M272" s="4">
        <v>6</v>
      </c>
      <c r="N272" s="4">
        <v>98</v>
      </c>
      <c r="O272" s="4">
        <v>82.352941176470594</v>
      </c>
    </row>
    <row r="273" spans="1:15" ht="20.25">
      <c r="A273" s="5">
        <v>18</v>
      </c>
      <c r="B273" s="6" t="s">
        <v>20</v>
      </c>
      <c r="C273" s="4">
        <v>5</v>
      </c>
      <c r="D273" s="4"/>
      <c r="E273" s="4">
        <v>12</v>
      </c>
      <c r="F273" s="10">
        <v>16</v>
      </c>
      <c r="G273" s="4">
        <v>8</v>
      </c>
      <c r="H273" s="4">
        <v>15</v>
      </c>
      <c r="I273" s="4">
        <v>9</v>
      </c>
      <c r="J273" s="4">
        <v>5</v>
      </c>
      <c r="K273" s="4">
        <v>8</v>
      </c>
      <c r="L273" s="4">
        <v>16</v>
      </c>
      <c r="M273" s="4">
        <v>6</v>
      </c>
      <c r="N273" s="4">
        <v>100</v>
      </c>
      <c r="O273" s="4">
        <v>84.033613445378151</v>
      </c>
    </row>
    <row r="274" spans="1:15" ht="20.25">
      <c r="A274" s="5">
        <v>19</v>
      </c>
      <c r="B274" s="6" t="s">
        <v>21</v>
      </c>
      <c r="C274" s="4">
        <v>5</v>
      </c>
      <c r="D274" s="4"/>
      <c r="E274" s="4">
        <v>12</v>
      </c>
      <c r="F274" s="10">
        <v>14</v>
      </c>
      <c r="G274" s="4">
        <v>8</v>
      </c>
      <c r="H274" s="4">
        <v>11</v>
      </c>
      <c r="I274" s="4">
        <v>8</v>
      </c>
      <c r="J274" s="4">
        <v>5</v>
      </c>
      <c r="K274" s="4">
        <v>7</v>
      </c>
      <c r="L274" s="4">
        <v>16</v>
      </c>
      <c r="M274" s="4">
        <v>6</v>
      </c>
      <c r="N274" s="4">
        <v>92</v>
      </c>
      <c r="O274" s="4">
        <v>77.310924369747895</v>
      </c>
    </row>
    <row r="275" spans="1:15" ht="20.25">
      <c r="A275" s="5">
        <v>20</v>
      </c>
      <c r="B275" s="6" t="s">
        <v>22</v>
      </c>
      <c r="C275" s="4">
        <v>4</v>
      </c>
      <c r="D275" s="4"/>
      <c r="E275" s="4">
        <v>12</v>
      </c>
      <c r="F275" s="10">
        <v>15</v>
      </c>
      <c r="G275" s="4">
        <v>7</v>
      </c>
      <c r="H275" s="4">
        <v>11</v>
      </c>
      <c r="I275" s="4">
        <v>8</v>
      </c>
      <c r="J275" s="4">
        <v>7</v>
      </c>
      <c r="K275" s="4">
        <v>8</v>
      </c>
      <c r="L275" s="4">
        <v>16</v>
      </c>
      <c r="M275" s="4">
        <v>6</v>
      </c>
      <c r="N275" s="4">
        <v>94</v>
      </c>
      <c r="O275" s="4">
        <v>78.991596638655452</v>
      </c>
    </row>
    <row r="276" spans="1:15" ht="20.25">
      <c r="A276" s="5">
        <v>21</v>
      </c>
      <c r="B276" s="6" t="s">
        <v>23</v>
      </c>
      <c r="C276" s="4">
        <v>5</v>
      </c>
      <c r="D276" s="4"/>
      <c r="E276" s="4">
        <v>12</v>
      </c>
      <c r="F276" s="10">
        <v>14</v>
      </c>
      <c r="G276" s="4">
        <v>8</v>
      </c>
      <c r="H276" s="4">
        <v>10</v>
      </c>
      <c r="I276" s="4">
        <v>8</v>
      </c>
      <c r="J276" s="4">
        <v>7</v>
      </c>
      <c r="K276" s="4">
        <v>8</v>
      </c>
      <c r="L276" s="4">
        <v>16</v>
      </c>
      <c r="M276" s="4">
        <v>6</v>
      </c>
      <c r="N276" s="4">
        <v>94</v>
      </c>
      <c r="O276" s="4">
        <v>78.991596638655452</v>
      </c>
    </row>
    <row r="277" spans="1:15" ht="20.25">
      <c r="A277" s="5">
        <v>22</v>
      </c>
      <c r="B277" s="6" t="s">
        <v>24</v>
      </c>
      <c r="C277" s="4">
        <v>5</v>
      </c>
      <c r="D277" s="4"/>
      <c r="E277" s="4">
        <v>12</v>
      </c>
      <c r="F277" s="10">
        <v>14</v>
      </c>
      <c r="G277" s="4">
        <v>7</v>
      </c>
      <c r="H277" s="4">
        <v>11</v>
      </c>
      <c r="I277" s="4">
        <v>7</v>
      </c>
      <c r="J277" s="4">
        <v>6</v>
      </c>
      <c r="K277" s="4">
        <v>8</v>
      </c>
      <c r="L277" s="4">
        <v>16</v>
      </c>
      <c r="M277" s="4">
        <v>0</v>
      </c>
      <c r="N277" s="4">
        <v>86</v>
      </c>
      <c r="O277" s="4">
        <v>72.268907563025195</v>
      </c>
    </row>
    <row r="278" spans="1:15" ht="20.25">
      <c r="A278" s="5">
        <v>23</v>
      </c>
      <c r="B278" s="6" t="s">
        <v>25</v>
      </c>
      <c r="C278" s="4">
        <v>5</v>
      </c>
      <c r="D278" s="4"/>
      <c r="E278" s="4">
        <v>12</v>
      </c>
      <c r="F278" s="10">
        <v>17</v>
      </c>
      <c r="G278" s="4">
        <v>8</v>
      </c>
      <c r="H278" s="4">
        <v>12</v>
      </c>
      <c r="I278" s="4">
        <v>7</v>
      </c>
      <c r="J278" s="4">
        <v>7</v>
      </c>
      <c r="K278" s="4">
        <v>8</v>
      </c>
      <c r="L278" s="4">
        <v>16</v>
      </c>
      <c r="M278" s="4">
        <v>6</v>
      </c>
      <c r="N278" s="4">
        <v>98</v>
      </c>
      <c r="O278" s="4">
        <v>82.35294117647058</v>
      </c>
    </row>
    <row r="279" spans="1:15" ht="20.25">
      <c r="A279" s="5">
        <v>24</v>
      </c>
      <c r="B279" s="6" t="s">
        <v>26</v>
      </c>
      <c r="C279" s="4">
        <v>5</v>
      </c>
      <c r="D279" s="4"/>
      <c r="E279" s="4">
        <v>12</v>
      </c>
      <c r="F279" s="10">
        <v>12</v>
      </c>
      <c r="G279" s="4">
        <v>2</v>
      </c>
      <c r="H279" s="4">
        <v>5</v>
      </c>
      <c r="I279" s="4">
        <v>8</v>
      </c>
      <c r="J279" s="4">
        <v>3</v>
      </c>
      <c r="K279" s="4">
        <v>8</v>
      </c>
      <c r="L279" s="4">
        <v>16</v>
      </c>
      <c r="M279" s="4">
        <v>9</v>
      </c>
      <c r="N279" s="4">
        <v>80</v>
      </c>
      <c r="O279" s="4">
        <v>67.226890756302524</v>
      </c>
    </row>
    <row r="280" spans="1:15" ht="20.25">
      <c r="A280" s="5">
        <v>25</v>
      </c>
      <c r="B280" s="6" t="s">
        <v>27</v>
      </c>
      <c r="C280" s="4">
        <v>5</v>
      </c>
      <c r="D280" s="4"/>
      <c r="E280" s="4">
        <v>12</v>
      </c>
      <c r="F280" s="10">
        <v>11</v>
      </c>
      <c r="G280" s="4">
        <v>9</v>
      </c>
      <c r="H280" s="4">
        <v>13</v>
      </c>
      <c r="I280" s="4">
        <v>7</v>
      </c>
      <c r="J280" s="4">
        <v>6</v>
      </c>
      <c r="K280" s="4">
        <v>7</v>
      </c>
      <c r="L280" s="4">
        <v>16</v>
      </c>
      <c r="M280" s="4">
        <v>7</v>
      </c>
      <c r="N280" s="4">
        <v>93</v>
      </c>
      <c r="O280" s="4">
        <v>78.151260504201687</v>
      </c>
    </row>
    <row r="281" spans="1:15" ht="20.25">
      <c r="A281" s="5">
        <v>26</v>
      </c>
      <c r="B281" s="6" t="s">
        <v>28</v>
      </c>
      <c r="C281" s="4">
        <v>5</v>
      </c>
      <c r="D281" s="4"/>
      <c r="E281" s="4">
        <v>12</v>
      </c>
      <c r="F281" s="10">
        <v>14</v>
      </c>
      <c r="G281" s="4">
        <v>9</v>
      </c>
      <c r="H281" s="4">
        <v>13</v>
      </c>
      <c r="I281" s="4">
        <v>7</v>
      </c>
      <c r="J281" s="4">
        <v>6</v>
      </c>
      <c r="K281" s="4">
        <v>7</v>
      </c>
      <c r="L281" s="4">
        <v>16</v>
      </c>
      <c r="M281" s="4">
        <v>4</v>
      </c>
      <c r="N281" s="4">
        <v>93</v>
      </c>
      <c r="O281" s="4">
        <v>78.151260504201687</v>
      </c>
    </row>
    <row r="282" spans="1:15" ht="20.25">
      <c r="A282" s="5">
        <v>27</v>
      </c>
      <c r="B282" s="6" t="s">
        <v>29</v>
      </c>
      <c r="C282" s="4">
        <v>5</v>
      </c>
      <c r="D282" s="4"/>
      <c r="E282" s="4">
        <v>12</v>
      </c>
      <c r="F282" s="10">
        <v>16</v>
      </c>
      <c r="G282" s="4">
        <v>8</v>
      </c>
      <c r="H282" s="4">
        <v>14</v>
      </c>
      <c r="I282" s="4">
        <v>8</v>
      </c>
      <c r="J282" s="4">
        <v>5</v>
      </c>
      <c r="K282" s="4">
        <v>7</v>
      </c>
      <c r="L282" s="4">
        <v>16</v>
      </c>
      <c r="M282" s="4">
        <v>7</v>
      </c>
      <c r="N282" s="4">
        <v>98</v>
      </c>
      <c r="O282" s="4">
        <v>82.352941176470594</v>
      </c>
    </row>
    <row r="283" spans="1:15" ht="20.25">
      <c r="A283" s="5">
        <v>28</v>
      </c>
      <c r="B283" s="6" t="s">
        <v>30</v>
      </c>
      <c r="C283" s="4">
        <v>5</v>
      </c>
      <c r="D283" s="4"/>
      <c r="E283" s="4">
        <v>12</v>
      </c>
      <c r="F283" s="10">
        <v>15</v>
      </c>
      <c r="G283" s="4">
        <v>8</v>
      </c>
      <c r="H283" s="4">
        <v>14</v>
      </c>
      <c r="I283" s="4">
        <v>9</v>
      </c>
      <c r="J283" s="4">
        <v>4</v>
      </c>
      <c r="K283" s="4">
        <v>8</v>
      </c>
      <c r="L283" s="4">
        <v>16</v>
      </c>
      <c r="M283" s="4">
        <v>7</v>
      </c>
      <c r="N283" s="4">
        <v>98</v>
      </c>
      <c r="O283" s="4">
        <v>82.352941176470594</v>
      </c>
    </row>
    <row r="284" spans="1:15" ht="20.25">
      <c r="A284" s="5">
        <v>29</v>
      </c>
      <c r="B284" s="6" t="s">
        <v>31</v>
      </c>
      <c r="C284" s="4">
        <v>5</v>
      </c>
      <c r="D284" s="4"/>
      <c r="E284" s="4">
        <v>12</v>
      </c>
      <c r="F284" s="10">
        <v>14</v>
      </c>
      <c r="G284" s="4">
        <v>8</v>
      </c>
      <c r="H284" s="4">
        <v>12</v>
      </c>
      <c r="I284" s="4">
        <v>8</v>
      </c>
      <c r="J284" s="4">
        <v>7</v>
      </c>
      <c r="K284" s="4">
        <v>8</v>
      </c>
      <c r="L284" s="4">
        <v>16</v>
      </c>
      <c r="M284" s="4">
        <v>6</v>
      </c>
      <c r="N284" s="4">
        <v>96</v>
      </c>
      <c r="O284" s="4">
        <v>80.672268907563023</v>
      </c>
    </row>
    <row r="285" spans="1:15" ht="20.25">
      <c r="A285" s="5">
        <v>30</v>
      </c>
      <c r="B285" s="6" t="s">
        <v>32</v>
      </c>
      <c r="C285" s="4">
        <v>5</v>
      </c>
      <c r="D285" s="4"/>
      <c r="E285" s="4">
        <v>12</v>
      </c>
      <c r="F285" s="10">
        <v>17</v>
      </c>
      <c r="G285" s="4">
        <v>5</v>
      </c>
      <c r="H285" s="4">
        <v>15</v>
      </c>
      <c r="I285" s="4">
        <v>9</v>
      </c>
      <c r="J285" s="4">
        <v>5</v>
      </c>
      <c r="K285" s="4">
        <v>8</v>
      </c>
      <c r="L285" s="4">
        <v>16</v>
      </c>
      <c r="M285" s="4">
        <v>6</v>
      </c>
      <c r="N285" s="4">
        <v>98</v>
      </c>
      <c r="O285" s="4">
        <v>82.352941176470594</v>
      </c>
    </row>
    <row r="286" spans="1:15" ht="20.25">
      <c r="A286" s="5">
        <v>31</v>
      </c>
      <c r="B286" s="6" t="s">
        <v>33</v>
      </c>
      <c r="C286" s="4">
        <v>4</v>
      </c>
      <c r="D286" s="4"/>
      <c r="E286" s="4">
        <v>12</v>
      </c>
      <c r="F286" s="10">
        <v>13</v>
      </c>
      <c r="G286" s="4">
        <v>8</v>
      </c>
      <c r="H286" s="4">
        <v>12</v>
      </c>
      <c r="I286" s="4">
        <v>7</v>
      </c>
      <c r="J286" s="4">
        <v>9</v>
      </c>
      <c r="K286" s="4">
        <v>8</v>
      </c>
      <c r="L286" s="4">
        <v>16</v>
      </c>
      <c r="M286" s="4">
        <v>6</v>
      </c>
      <c r="N286" s="4">
        <v>95</v>
      </c>
      <c r="O286" s="4">
        <v>79.831932773109244</v>
      </c>
    </row>
    <row r="287" spans="1:15" ht="20.25">
      <c r="A287" s="5">
        <v>32</v>
      </c>
      <c r="B287" s="6" t="s">
        <v>34</v>
      </c>
      <c r="C287" s="4">
        <v>5</v>
      </c>
      <c r="D287" s="4"/>
      <c r="E287" s="4">
        <v>12</v>
      </c>
      <c r="F287" s="10">
        <v>14</v>
      </c>
      <c r="G287" s="4">
        <v>7</v>
      </c>
      <c r="H287" s="4">
        <v>8</v>
      </c>
      <c r="I287" s="4">
        <v>7</v>
      </c>
      <c r="J287" s="4">
        <v>6</v>
      </c>
      <c r="K287" s="4">
        <v>8</v>
      </c>
      <c r="L287" s="4">
        <v>16</v>
      </c>
      <c r="M287" s="4">
        <v>9</v>
      </c>
      <c r="N287" s="4">
        <v>92</v>
      </c>
      <c r="O287" s="4">
        <v>77.310924369747895</v>
      </c>
    </row>
    <row r="288" spans="1:15" ht="20.25">
      <c r="A288" s="5">
        <v>33</v>
      </c>
      <c r="B288" s="6" t="s">
        <v>35</v>
      </c>
      <c r="C288" s="4">
        <v>5</v>
      </c>
      <c r="D288" s="4"/>
      <c r="E288" s="4">
        <v>12</v>
      </c>
      <c r="F288" s="10">
        <v>16</v>
      </c>
      <c r="G288" s="4">
        <v>8</v>
      </c>
      <c r="H288" s="4">
        <v>13</v>
      </c>
      <c r="I288" s="4">
        <v>7</v>
      </c>
      <c r="J288" s="4">
        <v>4</v>
      </c>
      <c r="K288" s="4">
        <v>8</v>
      </c>
      <c r="L288" s="4">
        <v>16</v>
      </c>
      <c r="M288" s="4">
        <v>6</v>
      </c>
      <c r="N288" s="4">
        <v>95</v>
      </c>
      <c r="O288" s="4">
        <v>79.831932773109244</v>
      </c>
    </row>
    <row r="289" spans="1:15" ht="20.25">
      <c r="A289" s="5">
        <v>34</v>
      </c>
      <c r="B289" s="6" t="s">
        <v>36</v>
      </c>
      <c r="C289" s="4">
        <v>5</v>
      </c>
      <c r="D289" s="4"/>
      <c r="E289" s="4">
        <v>12</v>
      </c>
      <c r="F289" s="10">
        <v>14</v>
      </c>
      <c r="G289" s="4">
        <v>5</v>
      </c>
      <c r="H289" s="4">
        <v>8</v>
      </c>
      <c r="I289" s="4">
        <v>6</v>
      </c>
      <c r="J289" s="4">
        <v>4</v>
      </c>
      <c r="K289" s="4">
        <v>8</v>
      </c>
      <c r="L289" s="4">
        <v>16</v>
      </c>
      <c r="M289" s="4">
        <v>9</v>
      </c>
      <c r="N289" s="4">
        <v>87</v>
      </c>
      <c r="O289" s="4">
        <v>73.109243697479002</v>
      </c>
    </row>
    <row r="290" spans="1:15" ht="20.25">
      <c r="A290" s="5">
        <v>35</v>
      </c>
      <c r="B290" s="6" t="s">
        <v>37</v>
      </c>
      <c r="C290" s="4">
        <v>5</v>
      </c>
      <c r="D290" s="4"/>
      <c r="E290" s="4">
        <v>12</v>
      </c>
      <c r="F290" s="10">
        <v>17</v>
      </c>
      <c r="G290" s="4">
        <v>6</v>
      </c>
      <c r="H290" s="4">
        <v>14</v>
      </c>
      <c r="I290" s="4">
        <v>9</v>
      </c>
      <c r="J290" s="4">
        <v>7</v>
      </c>
      <c r="K290" s="4">
        <v>7</v>
      </c>
      <c r="L290" s="4">
        <v>16</v>
      </c>
      <c r="M290" s="4">
        <v>6</v>
      </c>
      <c r="N290" s="4">
        <v>99</v>
      </c>
      <c r="O290" s="4">
        <v>83.193277310924373</v>
      </c>
    </row>
    <row r="291" spans="1:15" ht="20.25">
      <c r="A291" s="5">
        <v>36</v>
      </c>
      <c r="B291" s="6" t="s">
        <v>38</v>
      </c>
      <c r="C291" s="4">
        <v>5</v>
      </c>
      <c r="D291" s="4"/>
      <c r="E291" s="4">
        <v>12</v>
      </c>
      <c r="F291" s="10">
        <v>17</v>
      </c>
      <c r="G291" s="4">
        <v>7</v>
      </c>
      <c r="H291" s="4">
        <v>11</v>
      </c>
      <c r="I291" s="4">
        <v>6</v>
      </c>
      <c r="J291" s="4">
        <v>7</v>
      </c>
      <c r="K291" s="4">
        <v>8</v>
      </c>
      <c r="L291" s="4">
        <v>16</v>
      </c>
      <c r="M291" s="4">
        <v>7</v>
      </c>
      <c r="N291" s="4">
        <v>96</v>
      </c>
      <c r="O291" s="4">
        <v>80.672268907563023</v>
      </c>
    </row>
    <row r="292" spans="1:15" ht="20.25">
      <c r="A292" s="5">
        <v>37</v>
      </c>
      <c r="B292" s="6" t="s">
        <v>39</v>
      </c>
      <c r="C292" s="4">
        <v>5</v>
      </c>
      <c r="D292" s="4"/>
      <c r="E292" s="4">
        <v>12</v>
      </c>
      <c r="F292" s="10">
        <v>17</v>
      </c>
      <c r="G292" s="4">
        <v>6</v>
      </c>
      <c r="H292" s="4">
        <v>12</v>
      </c>
      <c r="I292" s="4">
        <v>7</v>
      </c>
      <c r="J292" s="4">
        <v>7</v>
      </c>
      <c r="K292" s="4">
        <v>7</v>
      </c>
      <c r="L292" s="4">
        <v>16</v>
      </c>
      <c r="M292" s="4">
        <v>8</v>
      </c>
      <c r="N292" s="4">
        <v>97</v>
      </c>
      <c r="O292" s="4">
        <v>81.512605042016801</v>
      </c>
    </row>
    <row r="293" spans="1:15" ht="20.25">
      <c r="A293" s="5">
        <v>38</v>
      </c>
      <c r="B293" s="6" t="s">
        <v>40</v>
      </c>
      <c r="C293" s="4">
        <v>5</v>
      </c>
      <c r="D293" s="4"/>
      <c r="E293" s="4">
        <v>12</v>
      </c>
      <c r="F293" s="10">
        <v>14</v>
      </c>
      <c r="G293" s="4">
        <v>0</v>
      </c>
      <c r="H293" s="4">
        <v>11</v>
      </c>
      <c r="I293" s="4">
        <v>9</v>
      </c>
      <c r="J293" s="4">
        <v>10</v>
      </c>
      <c r="K293" s="4">
        <v>8</v>
      </c>
      <c r="L293" s="4">
        <v>16</v>
      </c>
      <c r="M293" s="4">
        <v>9</v>
      </c>
      <c r="N293" s="4">
        <v>94</v>
      </c>
      <c r="O293" s="4">
        <v>78.991596638655452</v>
      </c>
    </row>
    <row r="294" spans="1:15" ht="20.25">
      <c r="A294" s="5">
        <v>39</v>
      </c>
      <c r="B294" s="6" t="s">
        <v>41</v>
      </c>
      <c r="C294" s="4">
        <v>5</v>
      </c>
      <c r="D294" s="4"/>
      <c r="E294" s="4">
        <v>12</v>
      </c>
      <c r="F294" s="10">
        <v>17</v>
      </c>
      <c r="G294" s="4">
        <v>6</v>
      </c>
      <c r="H294" s="4">
        <v>10</v>
      </c>
      <c r="I294" s="4">
        <v>6</v>
      </c>
      <c r="J294" s="4">
        <v>6</v>
      </c>
      <c r="K294" s="4">
        <v>8</v>
      </c>
      <c r="L294" s="4">
        <v>16</v>
      </c>
      <c r="M294" s="4">
        <v>9</v>
      </c>
      <c r="N294" s="4">
        <v>95</v>
      </c>
      <c r="O294" s="4">
        <v>79.83193277310923</v>
      </c>
    </row>
    <row r="295" spans="1:15" ht="20.25">
      <c r="A295" s="5">
        <v>40</v>
      </c>
      <c r="B295" s="6" t="s">
        <v>42</v>
      </c>
      <c r="C295" s="4">
        <v>5</v>
      </c>
      <c r="D295" s="4"/>
      <c r="E295" s="4">
        <v>12</v>
      </c>
      <c r="F295" s="27">
        <v>9</v>
      </c>
      <c r="G295" s="4">
        <v>8</v>
      </c>
      <c r="H295" s="4">
        <v>8</v>
      </c>
      <c r="I295" s="4">
        <v>6</v>
      </c>
      <c r="J295" s="4">
        <v>7</v>
      </c>
      <c r="K295" s="4">
        <v>7</v>
      </c>
      <c r="L295" s="4">
        <v>16</v>
      </c>
      <c r="M295" s="4">
        <v>9</v>
      </c>
      <c r="N295" s="4">
        <v>87</v>
      </c>
      <c r="O295" s="4">
        <v>73.109243697478973</v>
      </c>
    </row>
    <row r="296" spans="1:15" ht="20.25">
      <c r="A296" s="5">
        <v>41</v>
      </c>
      <c r="B296" s="6" t="s">
        <v>43</v>
      </c>
      <c r="C296" s="4">
        <v>4</v>
      </c>
      <c r="D296" s="4"/>
      <c r="E296" s="4">
        <v>12</v>
      </c>
      <c r="F296" s="10">
        <v>16</v>
      </c>
      <c r="G296" s="4">
        <v>8</v>
      </c>
      <c r="H296" s="4">
        <v>12</v>
      </c>
      <c r="I296" s="4">
        <v>8</v>
      </c>
      <c r="J296" s="4">
        <v>4</v>
      </c>
      <c r="K296" s="4">
        <v>7</v>
      </c>
      <c r="L296" s="4">
        <v>16</v>
      </c>
      <c r="M296" s="4">
        <v>6</v>
      </c>
      <c r="N296" s="4">
        <v>93</v>
      </c>
      <c r="O296" s="4">
        <v>78.151260504201659</v>
      </c>
    </row>
    <row r="297" spans="1:15" ht="20.25">
      <c r="A297" s="5">
        <v>42</v>
      </c>
      <c r="B297" s="6" t="s">
        <v>44</v>
      </c>
      <c r="C297" s="4">
        <v>5</v>
      </c>
      <c r="D297" s="4"/>
      <c r="E297" s="4">
        <v>12</v>
      </c>
      <c r="F297" s="10">
        <v>16</v>
      </c>
      <c r="G297" s="4">
        <v>6</v>
      </c>
      <c r="H297" s="4">
        <v>13</v>
      </c>
      <c r="I297" s="4">
        <v>7</v>
      </c>
      <c r="J297" s="4">
        <v>5</v>
      </c>
      <c r="K297" s="4">
        <v>8</v>
      </c>
      <c r="L297" s="4">
        <v>16</v>
      </c>
      <c r="M297" s="4">
        <v>4</v>
      </c>
      <c r="N297" s="4">
        <v>92</v>
      </c>
      <c r="O297" s="4">
        <v>77.31092436974788</v>
      </c>
    </row>
    <row r="298" spans="1:15" ht="20.25">
      <c r="A298" s="5">
        <v>43</v>
      </c>
      <c r="B298" s="6" t="s">
        <v>45</v>
      </c>
      <c r="C298" s="4">
        <v>4</v>
      </c>
      <c r="D298" s="4"/>
      <c r="E298" s="4">
        <v>12</v>
      </c>
      <c r="F298" s="10">
        <v>12</v>
      </c>
      <c r="G298" s="4">
        <v>5</v>
      </c>
      <c r="H298" s="4">
        <v>8</v>
      </c>
      <c r="I298" s="4">
        <v>9</v>
      </c>
      <c r="J298" s="4">
        <v>2</v>
      </c>
      <c r="K298" s="4">
        <v>8</v>
      </c>
      <c r="L298" s="4">
        <v>16</v>
      </c>
      <c r="M298" s="4">
        <v>9</v>
      </c>
      <c r="N298" s="4">
        <v>85</v>
      </c>
      <c r="O298" s="4">
        <v>71.428571428571416</v>
      </c>
    </row>
    <row r="299" spans="1:15" ht="20.25">
      <c r="A299" s="5">
        <v>44</v>
      </c>
      <c r="B299" s="6" t="s">
        <v>46</v>
      </c>
      <c r="C299" s="4">
        <v>5</v>
      </c>
      <c r="D299" s="4"/>
      <c r="E299" s="4">
        <v>12</v>
      </c>
      <c r="F299" s="10">
        <v>15</v>
      </c>
      <c r="G299" s="4">
        <v>9</v>
      </c>
      <c r="H299" s="4">
        <v>13</v>
      </c>
      <c r="I299" s="4">
        <v>7</v>
      </c>
      <c r="J299" s="4">
        <v>3</v>
      </c>
      <c r="K299" s="4">
        <v>8</v>
      </c>
      <c r="L299" s="4">
        <v>16</v>
      </c>
      <c r="M299" s="4">
        <v>6</v>
      </c>
      <c r="N299" s="4">
        <v>94</v>
      </c>
      <c r="O299" s="4">
        <v>78.991596638655452</v>
      </c>
    </row>
    <row r="300" spans="1:15" ht="20.25">
      <c r="A300" s="5">
        <v>45</v>
      </c>
      <c r="B300" s="6" t="s">
        <v>47</v>
      </c>
      <c r="C300" s="4">
        <v>5</v>
      </c>
      <c r="D300" s="4"/>
      <c r="E300" s="4">
        <v>12</v>
      </c>
      <c r="F300" s="10">
        <v>16</v>
      </c>
      <c r="G300" s="4">
        <v>6</v>
      </c>
      <c r="H300" s="4">
        <v>12</v>
      </c>
      <c r="I300" s="4">
        <v>7</v>
      </c>
      <c r="J300" s="4">
        <v>8</v>
      </c>
      <c r="K300" s="4">
        <v>8</v>
      </c>
      <c r="L300" s="4">
        <v>15</v>
      </c>
      <c r="M300" s="4">
        <v>6</v>
      </c>
      <c r="N300" s="4">
        <v>95</v>
      </c>
      <c r="O300" s="4">
        <v>79.83193277310923</v>
      </c>
    </row>
    <row r="301" spans="1:15" ht="20.25">
      <c r="A301" s="5">
        <v>46</v>
      </c>
      <c r="B301" s="6" t="s">
        <v>48</v>
      </c>
      <c r="C301" s="4">
        <v>5</v>
      </c>
      <c r="D301" s="4"/>
      <c r="E301" s="4">
        <v>12</v>
      </c>
      <c r="F301" s="10">
        <v>16</v>
      </c>
      <c r="G301" s="4">
        <v>9</v>
      </c>
      <c r="H301" s="4">
        <v>13</v>
      </c>
      <c r="I301" s="4">
        <v>8</v>
      </c>
      <c r="J301" s="4">
        <v>11</v>
      </c>
      <c r="K301" s="4">
        <v>7</v>
      </c>
      <c r="L301" s="4">
        <v>16</v>
      </c>
      <c r="M301" s="4">
        <v>5</v>
      </c>
      <c r="N301" s="4">
        <v>102</v>
      </c>
      <c r="O301" s="4">
        <v>85.714285714285694</v>
      </c>
    </row>
    <row r="302" spans="1:15" ht="20.25">
      <c r="A302" s="5">
        <v>47</v>
      </c>
      <c r="B302" s="6" t="s">
        <v>49</v>
      </c>
      <c r="C302" s="4">
        <v>5</v>
      </c>
      <c r="D302" s="4"/>
      <c r="E302" s="4">
        <v>12</v>
      </c>
      <c r="F302" s="10">
        <v>16</v>
      </c>
      <c r="G302" s="4">
        <v>8</v>
      </c>
      <c r="H302" s="4">
        <v>14</v>
      </c>
      <c r="I302" s="4">
        <v>8</v>
      </c>
      <c r="J302" s="4">
        <v>11</v>
      </c>
      <c r="K302" s="4">
        <v>8</v>
      </c>
      <c r="L302" s="4">
        <v>15</v>
      </c>
      <c r="M302" s="4">
        <v>5</v>
      </c>
      <c r="N302" s="4">
        <v>102</v>
      </c>
      <c r="O302" s="4">
        <v>85.714285714285694</v>
      </c>
    </row>
    <row r="303" spans="1:15" ht="20.25">
      <c r="A303" s="5">
        <v>48</v>
      </c>
      <c r="B303" s="6" t="s">
        <v>50</v>
      </c>
      <c r="C303" s="4">
        <v>5</v>
      </c>
      <c r="D303" s="4"/>
      <c r="E303" s="4">
        <v>12</v>
      </c>
      <c r="F303" s="10">
        <v>16</v>
      </c>
      <c r="G303" s="4">
        <v>8</v>
      </c>
      <c r="H303" s="4">
        <v>15</v>
      </c>
      <c r="I303" s="4">
        <v>9</v>
      </c>
      <c r="J303" s="4">
        <v>9</v>
      </c>
      <c r="K303" s="4">
        <v>8</v>
      </c>
      <c r="L303" s="4">
        <v>15</v>
      </c>
      <c r="M303" s="4">
        <v>6</v>
      </c>
      <c r="N303" s="4">
        <v>103</v>
      </c>
      <c r="O303" s="4">
        <v>86.554621848739473</v>
      </c>
    </row>
    <row r="304" spans="1:15" ht="20.25">
      <c r="A304" s="5">
        <v>49</v>
      </c>
      <c r="B304" s="6" t="s">
        <v>51</v>
      </c>
      <c r="C304" s="4">
        <v>5</v>
      </c>
      <c r="D304" s="4"/>
      <c r="E304" s="4">
        <v>12</v>
      </c>
      <c r="F304" s="10">
        <v>15</v>
      </c>
      <c r="G304" s="4">
        <v>8</v>
      </c>
      <c r="H304" s="4">
        <v>15</v>
      </c>
      <c r="I304" s="4">
        <v>9</v>
      </c>
      <c r="J304" s="4">
        <v>7</v>
      </c>
      <c r="K304" s="4">
        <v>7</v>
      </c>
      <c r="L304" s="4">
        <v>16</v>
      </c>
      <c r="M304" s="4">
        <v>4</v>
      </c>
      <c r="N304" s="4">
        <v>98</v>
      </c>
      <c r="O304" s="4">
        <v>82.352941176470566</v>
      </c>
    </row>
    <row r="305" spans="1:15" ht="20.25">
      <c r="A305" s="5">
        <v>50</v>
      </c>
      <c r="B305" s="6" t="s">
        <v>52</v>
      </c>
      <c r="C305" s="4">
        <v>5</v>
      </c>
      <c r="D305" s="4"/>
      <c r="E305" s="4">
        <v>12</v>
      </c>
      <c r="F305" s="10">
        <v>11</v>
      </c>
      <c r="G305" s="4">
        <v>7</v>
      </c>
      <c r="H305" s="4">
        <v>8</v>
      </c>
      <c r="I305" s="4">
        <v>6</v>
      </c>
      <c r="J305" s="4">
        <v>4</v>
      </c>
      <c r="K305" s="4">
        <v>8</v>
      </c>
      <c r="L305" s="4">
        <v>16</v>
      </c>
      <c r="M305" s="4">
        <v>9</v>
      </c>
      <c r="N305" s="4">
        <v>86</v>
      </c>
      <c r="O305" s="4">
        <v>72.268907563025195</v>
      </c>
    </row>
    <row r="306" spans="1:15" ht="20.25">
      <c r="A306" s="5">
        <v>51</v>
      </c>
      <c r="B306" s="6" t="s">
        <v>53</v>
      </c>
      <c r="C306" s="4">
        <v>5</v>
      </c>
      <c r="D306" s="4"/>
      <c r="E306" s="4">
        <v>12</v>
      </c>
      <c r="F306" s="10">
        <v>17</v>
      </c>
      <c r="G306" s="4">
        <v>5</v>
      </c>
      <c r="H306" s="4">
        <v>14</v>
      </c>
      <c r="I306" s="4">
        <v>9</v>
      </c>
      <c r="J306" s="4">
        <v>8</v>
      </c>
      <c r="K306" s="4">
        <v>8</v>
      </c>
      <c r="L306" s="4">
        <v>16</v>
      </c>
      <c r="M306" s="4">
        <v>6</v>
      </c>
      <c r="N306" s="4">
        <v>100</v>
      </c>
      <c r="O306" s="4">
        <v>84.033613445378137</v>
      </c>
    </row>
    <row r="307" spans="1:15" ht="20.25">
      <c r="A307" s="5">
        <v>52</v>
      </c>
      <c r="B307" s="6" t="s">
        <v>54</v>
      </c>
      <c r="C307" s="4">
        <v>5</v>
      </c>
      <c r="D307" s="4"/>
      <c r="E307" s="4">
        <v>12</v>
      </c>
      <c r="F307" s="10">
        <v>14</v>
      </c>
      <c r="G307" s="4">
        <v>8</v>
      </c>
      <c r="H307" s="4">
        <v>15</v>
      </c>
      <c r="I307" s="4">
        <v>9</v>
      </c>
      <c r="J307" s="4">
        <v>12</v>
      </c>
      <c r="K307" s="4">
        <v>8</v>
      </c>
      <c r="L307" s="4">
        <v>15</v>
      </c>
      <c r="M307" s="4">
        <v>3</v>
      </c>
      <c r="N307" s="4">
        <v>101</v>
      </c>
      <c r="O307" s="4">
        <v>84.873949579831915</v>
      </c>
    </row>
    <row r="308" spans="1:15" ht="20.25">
      <c r="A308" s="5">
        <v>53</v>
      </c>
      <c r="B308" s="6" t="s">
        <v>55</v>
      </c>
      <c r="C308" s="4">
        <v>5</v>
      </c>
      <c r="D308" s="4"/>
      <c r="E308" s="4">
        <v>12</v>
      </c>
      <c r="F308" s="10">
        <v>17</v>
      </c>
      <c r="G308" s="4">
        <v>8</v>
      </c>
      <c r="H308" s="4">
        <v>13</v>
      </c>
      <c r="I308" s="4">
        <v>6</v>
      </c>
      <c r="J308" s="4">
        <v>11</v>
      </c>
      <c r="K308" s="4">
        <v>8</v>
      </c>
      <c r="L308" s="4">
        <v>16</v>
      </c>
      <c r="M308" s="4">
        <v>6</v>
      </c>
      <c r="N308" s="4">
        <v>102</v>
      </c>
      <c r="O308" s="4">
        <v>85.714285714285694</v>
      </c>
    </row>
    <row r="309" spans="1:15" ht="20.25">
      <c r="A309" s="5">
        <v>54</v>
      </c>
      <c r="B309" s="6" t="s">
        <v>56</v>
      </c>
      <c r="C309" s="4">
        <v>5</v>
      </c>
      <c r="D309" s="4"/>
      <c r="E309" s="4">
        <v>12</v>
      </c>
      <c r="F309" s="10">
        <v>15</v>
      </c>
      <c r="G309" s="4">
        <v>7</v>
      </c>
      <c r="H309" s="4">
        <v>13</v>
      </c>
      <c r="I309" s="4">
        <v>6</v>
      </c>
      <c r="J309" s="4">
        <v>8</v>
      </c>
      <c r="K309" s="4">
        <v>7</v>
      </c>
      <c r="L309" s="4">
        <v>16</v>
      </c>
      <c r="M309" s="4">
        <v>8</v>
      </c>
      <c r="N309" s="4">
        <v>97</v>
      </c>
      <c r="O309" s="4">
        <v>81.512605042016787</v>
      </c>
    </row>
    <row r="310" spans="1:15" ht="20.25">
      <c r="A310" s="5">
        <v>55</v>
      </c>
      <c r="B310" s="6" t="s">
        <v>57</v>
      </c>
      <c r="C310" s="4">
        <v>5</v>
      </c>
      <c r="D310" s="4"/>
      <c r="E310" s="4">
        <v>12</v>
      </c>
      <c r="F310" s="10">
        <v>17</v>
      </c>
      <c r="G310" s="4">
        <v>7</v>
      </c>
      <c r="H310" s="4">
        <v>15</v>
      </c>
      <c r="I310" s="4">
        <v>6</v>
      </c>
      <c r="J310" s="4">
        <v>9</v>
      </c>
      <c r="K310" s="4">
        <v>8</v>
      </c>
      <c r="L310" s="4">
        <v>16</v>
      </c>
      <c r="M310" s="4">
        <v>9</v>
      </c>
      <c r="N310" s="4">
        <v>104</v>
      </c>
      <c r="O310" s="4">
        <v>87.394957983193251</v>
      </c>
    </row>
    <row r="311" spans="1:15" ht="20.25">
      <c r="A311" s="5">
        <v>56</v>
      </c>
      <c r="B311" s="6" t="s">
        <v>58</v>
      </c>
      <c r="C311" s="4">
        <v>5</v>
      </c>
      <c r="D311" s="4"/>
      <c r="E311" s="4">
        <v>12</v>
      </c>
      <c r="F311" s="10">
        <v>14</v>
      </c>
      <c r="G311" s="4">
        <v>9</v>
      </c>
      <c r="H311" s="4">
        <v>14</v>
      </c>
      <c r="I311" s="4">
        <v>6</v>
      </c>
      <c r="J311" s="4">
        <v>8</v>
      </c>
      <c r="K311" s="4">
        <v>8</v>
      </c>
      <c r="L311" s="4">
        <v>16</v>
      </c>
      <c r="M311" s="4">
        <v>9</v>
      </c>
      <c r="N311" s="4">
        <v>101</v>
      </c>
      <c r="O311" s="4">
        <v>84.873949579831915</v>
      </c>
    </row>
    <row r="312" spans="1:15" ht="20.25">
      <c r="A312" s="5">
        <v>57</v>
      </c>
      <c r="B312" s="6" t="s">
        <v>59</v>
      </c>
      <c r="C312" s="4">
        <v>5</v>
      </c>
      <c r="D312" s="4"/>
      <c r="E312" s="4">
        <v>12</v>
      </c>
      <c r="F312" s="10">
        <v>10</v>
      </c>
      <c r="G312" s="4">
        <v>7</v>
      </c>
      <c r="H312" s="4">
        <v>14</v>
      </c>
      <c r="I312" s="4">
        <v>7</v>
      </c>
      <c r="J312" s="4">
        <v>6</v>
      </c>
      <c r="K312" s="4">
        <v>7</v>
      </c>
      <c r="L312" s="4">
        <v>16</v>
      </c>
      <c r="M312" s="4">
        <v>9</v>
      </c>
      <c r="N312" s="4">
        <v>93</v>
      </c>
      <c r="O312" s="4">
        <v>78.151260504201659</v>
      </c>
    </row>
    <row r="313" spans="1:15" ht="20.25">
      <c r="A313" s="5">
        <v>58</v>
      </c>
      <c r="B313" s="6" t="s">
        <v>60</v>
      </c>
      <c r="C313" s="4">
        <v>5</v>
      </c>
      <c r="D313" s="4"/>
      <c r="E313" s="4">
        <v>12</v>
      </c>
      <c r="F313" s="10">
        <v>17</v>
      </c>
      <c r="G313" s="4">
        <v>7</v>
      </c>
      <c r="H313" s="4">
        <v>15</v>
      </c>
      <c r="I313" s="4">
        <v>6</v>
      </c>
      <c r="J313" s="4">
        <v>6</v>
      </c>
      <c r="K313" s="4">
        <v>7</v>
      </c>
      <c r="L313" s="4">
        <v>16</v>
      </c>
      <c r="M313" s="4">
        <v>9</v>
      </c>
      <c r="N313" s="4">
        <v>100</v>
      </c>
      <c r="O313" s="4">
        <v>84.033613445378123</v>
      </c>
    </row>
    <row r="314" spans="1:15" ht="20.25">
      <c r="A314" s="5">
        <v>59</v>
      </c>
      <c r="B314" s="6" t="s">
        <v>61</v>
      </c>
      <c r="C314" s="4">
        <v>5</v>
      </c>
      <c r="D314" s="4"/>
      <c r="E314" s="4">
        <v>12</v>
      </c>
      <c r="F314" s="10">
        <v>17</v>
      </c>
      <c r="G314" s="4">
        <v>6</v>
      </c>
      <c r="H314" s="4">
        <v>14</v>
      </c>
      <c r="I314" s="4">
        <v>7</v>
      </c>
      <c r="J314" s="4">
        <v>3</v>
      </c>
      <c r="K314" s="4">
        <v>8</v>
      </c>
      <c r="L314" s="4">
        <v>16</v>
      </c>
      <c r="M314" s="4">
        <v>9</v>
      </c>
      <c r="N314" s="4">
        <v>97</v>
      </c>
      <c r="O314" s="4">
        <v>81.512605042016773</v>
      </c>
    </row>
    <row r="315" spans="1:15" ht="20.25">
      <c r="A315" s="5">
        <v>60</v>
      </c>
      <c r="B315" s="6" t="s">
        <v>62</v>
      </c>
      <c r="C315" s="4">
        <v>5</v>
      </c>
      <c r="D315" s="4"/>
      <c r="E315" s="4">
        <v>12</v>
      </c>
      <c r="F315" s="10">
        <v>11</v>
      </c>
      <c r="G315" s="4">
        <v>5</v>
      </c>
      <c r="H315" s="4">
        <v>12</v>
      </c>
      <c r="I315" s="4">
        <v>7</v>
      </c>
      <c r="J315" s="4">
        <v>7</v>
      </c>
      <c r="K315" s="4">
        <v>7</v>
      </c>
      <c r="L315" s="4">
        <v>16</v>
      </c>
      <c r="M315" s="4">
        <v>9</v>
      </c>
      <c r="N315" s="4">
        <v>91</v>
      </c>
      <c r="O315" s="18">
        <v>76.470588235294088</v>
      </c>
    </row>
    <row r="318" spans="1:15">
      <c r="A318" s="173" t="s">
        <v>77</v>
      </c>
      <c r="B318" s="173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</row>
    <row r="319" spans="1:15" ht="18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20.25">
      <c r="A320" s="28" t="s">
        <v>0</v>
      </c>
      <c r="B320" s="28" t="s">
        <v>1</v>
      </c>
      <c r="C320" s="8" t="s">
        <v>63</v>
      </c>
      <c r="D320" s="8" t="s">
        <v>64</v>
      </c>
      <c r="E320" s="8" t="s">
        <v>65</v>
      </c>
      <c r="F320" s="8" t="s">
        <v>66</v>
      </c>
      <c r="G320" s="8" t="s">
        <v>67</v>
      </c>
      <c r="H320" s="8" t="s">
        <v>68</v>
      </c>
      <c r="I320" s="8" t="s">
        <v>69</v>
      </c>
      <c r="J320" s="8" t="s">
        <v>70</v>
      </c>
      <c r="K320" s="8" t="s">
        <v>71</v>
      </c>
      <c r="L320" s="8"/>
      <c r="M320" s="8"/>
      <c r="N320" s="9" t="s">
        <v>72</v>
      </c>
      <c r="O320" s="9" t="s">
        <v>73</v>
      </c>
    </row>
    <row r="321" spans="1:15" ht="18.75">
      <c r="A321" s="28"/>
      <c r="B321" s="17" t="s">
        <v>79</v>
      </c>
      <c r="C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>
        <v>0</v>
      </c>
      <c r="O321" s="10" t="e">
        <v>#DIV/0!</v>
      </c>
    </row>
    <row r="322" spans="1:15" ht="20.25">
      <c r="A322" s="11">
        <v>1</v>
      </c>
      <c r="B322" s="12" t="s">
        <v>3</v>
      </c>
      <c r="C322" s="10"/>
      <c r="E322" s="10"/>
      <c r="F322" s="10"/>
      <c r="G322" s="10"/>
      <c r="H322" s="10">
        <v>42</v>
      </c>
      <c r="I322" s="10"/>
      <c r="J322" s="10"/>
      <c r="K322" s="10"/>
      <c r="L322" s="10"/>
      <c r="M322" s="10"/>
      <c r="N322" s="10">
        <v>42</v>
      </c>
      <c r="O322" s="10" t="e">
        <v>#DIV/0!</v>
      </c>
    </row>
    <row r="323" spans="1:15" ht="20.25">
      <c r="A323" s="11">
        <v>2</v>
      </c>
      <c r="B323" s="12" t="s">
        <v>4</v>
      </c>
      <c r="C323" s="10"/>
      <c r="E323" s="10"/>
      <c r="F323" s="10"/>
      <c r="G323" s="10"/>
      <c r="H323" s="10">
        <v>34</v>
      </c>
      <c r="I323" s="10"/>
      <c r="J323" s="10"/>
      <c r="K323" s="10"/>
      <c r="L323" s="10"/>
      <c r="M323" s="10"/>
      <c r="N323" s="10">
        <v>34</v>
      </c>
      <c r="O323" s="10" t="e">
        <v>#DIV/0!</v>
      </c>
    </row>
    <row r="324" spans="1:15" ht="20.25">
      <c r="A324" s="11">
        <v>3</v>
      </c>
      <c r="B324" s="12" t="s">
        <v>5</v>
      </c>
      <c r="C324" s="10"/>
      <c r="E324" s="10"/>
      <c r="F324" s="10"/>
      <c r="G324" s="10"/>
      <c r="H324" s="10">
        <v>44</v>
      </c>
      <c r="I324" s="10"/>
      <c r="J324" s="10"/>
      <c r="K324" s="10"/>
      <c r="L324" s="10"/>
      <c r="M324" s="10"/>
      <c r="N324" s="10">
        <v>44</v>
      </c>
      <c r="O324" s="10" t="e">
        <v>#DIV/0!</v>
      </c>
    </row>
    <row r="325" spans="1:15" ht="20.25">
      <c r="A325" s="11">
        <v>4</v>
      </c>
      <c r="B325" s="12" t="s">
        <v>6</v>
      </c>
      <c r="C325" s="10"/>
      <c r="E325" s="10"/>
      <c r="F325" s="10"/>
      <c r="G325" s="10"/>
      <c r="H325" s="10">
        <v>74</v>
      </c>
      <c r="I325" s="10"/>
      <c r="J325" s="10"/>
      <c r="K325" s="10"/>
      <c r="L325" s="10"/>
      <c r="M325" s="10"/>
      <c r="N325" s="10">
        <v>74</v>
      </c>
      <c r="O325" s="10" t="e">
        <v>#DIV/0!</v>
      </c>
    </row>
    <row r="326" spans="1:15" ht="20.25">
      <c r="A326" s="11">
        <v>5</v>
      </c>
      <c r="B326" s="12" t="s">
        <v>7</v>
      </c>
      <c r="C326" s="10"/>
      <c r="E326" s="10"/>
      <c r="F326" s="10"/>
      <c r="G326" s="10"/>
      <c r="H326" s="10">
        <v>8</v>
      </c>
      <c r="I326" s="10"/>
      <c r="J326" s="10"/>
      <c r="K326" s="10"/>
      <c r="L326" s="10"/>
      <c r="M326" s="10"/>
      <c r="N326" s="10">
        <v>8</v>
      </c>
      <c r="O326" s="10" t="e">
        <v>#DIV/0!</v>
      </c>
    </row>
    <row r="327" spans="1:15" ht="20.25">
      <c r="A327" s="11">
        <v>6</v>
      </c>
      <c r="B327" s="12" t="s">
        <v>8</v>
      </c>
      <c r="C327" s="10"/>
      <c r="E327" s="10"/>
      <c r="F327" s="10"/>
      <c r="G327" s="10"/>
      <c r="H327" s="10">
        <v>20</v>
      </c>
      <c r="I327" s="10"/>
      <c r="J327" s="10"/>
      <c r="K327" s="10"/>
      <c r="L327" s="10"/>
      <c r="M327" s="10"/>
      <c r="N327" s="10">
        <v>20</v>
      </c>
      <c r="O327" s="10" t="e">
        <v>#DIV/0!</v>
      </c>
    </row>
    <row r="328" spans="1:15" ht="20.25">
      <c r="A328" s="11">
        <v>7</v>
      </c>
      <c r="B328" s="12" t="s">
        <v>9</v>
      </c>
      <c r="C328" s="10"/>
      <c r="E328" s="10"/>
      <c r="F328" s="10"/>
      <c r="G328" s="10"/>
      <c r="H328" s="10">
        <v>44</v>
      </c>
      <c r="I328" s="10"/>
      <c r="J328" s="10"/>
      <c r="K328" s="10"/>
      <c r="L328" s="10"/>
      <c r="M328" s="10"/>
      <c r="N328" s="10">
        <v>44</v>
      </c>
      <c r="O328" s="10" t="e">
        <v>#DIV/0!</v>
      </c>
    </row>
    <row r="329" spans="1:15" ht="20.25">
      <c r="A329" s="11">
        <v>8</v>
      </c>
      <c r="B329" s="12" t="s">
        <v>10</v>
      </c>
      <c r="C329" s="10"/>
      <c r="E329" s="10"/>
      <c r="F329" s="10"/>
      <c r="G329" s="10"/>
      <c r="H329" s="10">
        <v>12</v>
      </c>
      <c r="I329" s="10"/>
      <c r="J329" s="10"/>
      <c r="K329" s="10"/>
      <c r="L329" s="10"/>
      <c r="M329" s="10"/>
      <c r="N329" s="10">
        <v>12</v>
      </c>
      <c r="O329" s="10" t="e">
        <v>#DIV/0!</v>
      </c>
    </row>
    <row r="330" spans="1:15" ht="20.25">
      <c r="A330" s="11">
        <v>9</v>
      </c>
      <c r="B330" s="12" t="s">
        <v>11</v>
      </c>
      <c r="C330" s="10"/>
      <c r="E330" s="10"/>
      <c r="F330" s="10"/>
      <c r="G330" s="10"/>
      <c r="H330" s="10">
        <v>70</v>
      </c>
      <c r="I330" s="10"/>
      <c r="J330" s="10"/>
      <c r="K330" s="10"/>
      <c r="L330" s="10"/>
      <c r="M330" s="10"/>
      <c r="N330" s="10">
        <v>70</v>
      </c>
      <c r="O330" s="10" t="e">
        <v>#DIV/0!</v>
      </c>
    </row>
    <row r="331" spans="1:15" ht="20.25">
      <c r="A331" s="11">
        <v>10</v>
      </c>
      <c r="B331" s="12" t="s">
        <v>12</v>
      </c>
      <c r="C331" s="10"/>
      <c r="E331" s="10"/>
      <c r="F331" s="10"/>
      <c r="G331" s="10"/>
      <c r="H331" s="10">
        <v>10</v>
      </c>
      <c r="I331" s="10"/>
      <c r="J331" s="10"/>
      <c r="K331" s="10"/>
      <c r="L331" s="10"/>
      <c r="M331" s="10"/>
      <c r="N331" s="10">
        <v>10</v>
      </c>
      <c r="O331" s="10" t="e">
        <v>#DIV/0!</v>
      </c>
    </row>
    <row r="332" spans="1:15" ht="20.25">
      <c r="A332" s="11">
        <v>11</v>
      </c>
      <c r="B332" s="12" t="s">
        <v>13</v>
      </c>
      <c r="C332" s="10"/>
      <c r="E332" s="10"/>
      <c r="F332" s="10"/>
      <c r="G332" s="10"/>
      <c r="H332" s="10">
        <v>38</v>
      </c>
      <c r="I332" s="10"/>
      <c r="J332" s="10"/>
      <c r="K332" s="10"/>
      <c r="L332" s="10"/>
      <c r="M332" s="10"/>
      <c r="N332" s="10">
        <v>38</v>
      </c>
      <c r="O332" s="10" t="e">
        <v>#DIV/0!</v>
      </c>
    </row>
    <row r="333" spans="1:15" ht="20.25">
      <c r="A333" s="11">
        <v>12</v>
      </c>
      <c r="B333" s="12" t="s">
        <v>14</v>
      </c>
      <c r="C333" s="10"/>
      <c r="E333" s="10"/>
      <c r="F333" s="10"/>
      <c r="G333" s="10"/>
      <c r="H333" s="10">
        <v>60</v>
      </c>
      <c r="I333" s="10"/>
      <c r="J333" s="10"/>
      <c r="K333" s="10"/>
      <c r="L333" s="10"/>
      <c r="M333" s="10"/>
      <c r="N333" s="10">
        <v>60</v>
      </c>
      <c r="O333" s="10" t="e">
        <v>#DIV/0!</v>
      </c>
    </row>
    <row r="334" spans="1:15" ht="20.25">
      <c r="A334" s="11">
        <v>13</v>
      </c>
      <c r="B334" s="12" t="s">
        <v>15</v>
      </c>
      <c r="C334" s="10"/>
      <c r="E334" s="10"/>
      <c r="F334" s="10"/>
      <c r="G334" s="10"/>
      <c r="H334" s="10">
        <v>36</v>
      </c>
      <c r="I334" s="10"/>
      <c r="J334" s="10"/>
      <c r="K334" s="10"/>
      <c r="L334" s="10"/>
      <c r="M334" s="10"/>
      <c r="N334" s="10">
        <v>36</v>
      </c>
      <c r="O334" s="10" t="e">
        <v>#DIV/0!</v>
      </c>
    </row>
    <row r="335" spans="1:15" ht="20.25">
      <c r="A335" s="11">
        <v>14</v>
      </c>
      <c r="B335" s="12" t="s">
        <v>16</v>
      </c>
      <c r="C335" s="10"/>
      <c r="E335" s="10"/>
      <c r="F335" s="10"/>
      <c r="G335" s="10"/>
      <c r="H335" s="10">
        <v>0</v>
      </c>
      <c r="I335" s="10"/>
      <c r="J335" s="10"/>
      <c r="K335" s="10"/>
      <c r="L335" s="10"/>
      <c r="M335" s="10"/>
      <c r="N335" s="10">
        <v>0</v>
      </c>
      <c r="O335" s="10" t="e">
        <v>#DIV/0!</v>
      </c>
    </row>
    <row r="336" spans="1:15" ht="20.25">
      <c r="A336" s="11">
        <v>15</v>
      </c>
      <c r="B336" s="12" t="s">
        <v>17</v>
      </c>
      <c r="C336" s="10"/>
      <c r="E336" s="10"/>
      <c r="F336" s="10"/>
      <c r="G336" s="10"/>
      <c r="H336" s="10">
        <v>42</v>
      </c>
      <c r="I336" s="10"/>
      <c r="J336" s="10"/>
      <c r="K336" s="10"/>
      <c r="L336" s="10"/>
      <c r="M336" s="10"/>
      <c r="N336" s="10">
        <v>42</v>
      </c>
      <c r="O336" s="10" t="e">
        <v>#DIV/0!</v>
      </c>
    </row>
    <row r="337" spans="1:15" ht="20.25">
      <c r="A337" s="11">
        <v>16</v>
      </c>
      <c r="B337" s="12" t="s">
        <v>18</v>
      </c>
      <c r="C337" s="10"/>
      <c r="E337" s="10"/>
      <c r="F337" s="10"/>
      <c r="G337" s="10"/>
      <c r="H337" s="10">
        <v>20</v>
      </c>
      <c r="I337" s="10"/>
      <c r="J337" s="10"/>
      <c r="K337" s="10"/>
      <c r="L337" s="10"/>
      <c r="M337" s="10"/>
      <c r="N337" s="10">
        <v>20</v>
      </c>
      <c r="O337" s="10" t="e">
        <v>#DIV/0!</v>
      </c>
    </row>
    <row r="338" spans="1:15" ht="20.25">
      <c r="A338" s="11">
        <v>17</v>
      </c>
      <c r="B338" s="12" t="s">
        <v>19</v>
      </c>
      <c r="C338" s="10"/>
      <c r="E338" s="10"/>
      <c r="F338" s="10"/>
      <c r="G338" s="10"/>
      <c r="H338" s="10">
        <v>40</v>
      </c>
      <c r="I338" s="10"/>
      <c r="J338" s="10"/>
      <c r="K338" s="10"/>
      <c r="L338" s="10"/>
      <c r="M338" s="10"/>
      <c r="N338" s="10">
        <v>40</v>
      </c>
      <c r="O338" s="10" t="e">
        <v>#DIV/0!</v>
      </c>
    </row>
    <row r="339" spans="1:15" ht="20.25">
      <c r="A339" s="11">
        <v>18</v>
      </c>
      <c r="B339" s="12" t="s">
        <v>20</v>
      </c>
      <c r="C339" s="10"/>
      <c r="E339" s="10"/>
      <c r="F339" s="10"/>
      <c r="G339" s="10"/>
      <c r="H339" s="10">
        <v>32</v>
      </c>
      <c r="I339" s="10"/>
      <c r="J339" s="10"/>
      <c r="K339" s="10"/>
      <c r="L339" s="10"/>
      <c r="M339" s="10"/>
      <c r="N339" s="10">
        <v>32</v>
      </c>
      <c r="O339" s="10" t="e">
        <v>#DIV/0!</v>
      </c>
    </row>
    <row r="340" spans="1:15" ht="20.25">
      <c r="A340" s="11">
        <v>19</v>
      </c>
      <c r="B340" s="12" t="s">
        <v>21</v>
      </c>
      <c r="C340" s="10"/>
      <c r="E340" s="10"/>
      <c r="F340" s="10"/>
      <c r="G340" s="10"/>
      <c r="H340" s="10">
        <v>22</v>
      </c>
      <c r="I340" s="10"/>
      <c r="J340" s="10"/>
      <c r="K340" s="10"/>
      <c r="L340" s="10"/>
      <c r="M340" s="10"/>
      <c r="N340" s="10">
        <v>22</v>
      </c>
      <c r="O340" s="10" t="e">
        <v>#DIV/0!</v>
      </c>
    </row>
    <row r="341" spans="1:15" ht="20.25">
      <c r="A341" s="11">
        <v>20</v>
      </c>
      <c r="B341" s="12" t="s">
        <v>22</v>
      </c>
      <c r="C341" s="10"/>
      <c r="E341" s="10"/>
      <c r="F341" s="10"/>
      <c r="G341" s="10"/>
      <c r="H341" s="10">
        <v>44</v>
      </c>
      <c r="I341" s="10"/>
      <c r="J341" s="10"/>
      <c r="K341" s="10"/>
      <c r="L341" s="10"/>
      <c r="M341" s="10"/>
      <c r="N341" s="10">
        <v>44</v>
      </c>
      <c r="O341" s="10" t="e">
        <v>#DIV/0!</v>
      </c>
    </row>
    <row r="342" spans="1:15" ht="20.25">
      <c r="A342" s="11">
        <v>21</v>
      </c>
      <c r="B342" s="12" t="s">
        <v>23</v>
      </c>
      <c r="C342" s="10"/>
      <c r="E342" s="10"/>
      <c r="F342" s="10"/>
      <c r="G342" s="10"/>
      <c r="H342" s="10">
        <v>18</v>
      </c>
      <c r="I342" s="10"/>
      <c r="J342" s="10"/>
      <c r="K342" s="10"/>
      <c r="L342" s="10"/>
      <c r="M342" s="10"/>
      <c r="N342" s="10">
        <v>18</v>
      </c>
      <c r="O342" s="10" t="e">
        <v>#DIV/0!</v>
      </c>
    </row>
    <row r="343" spans="1:15" ht="20.25">
      <c r="A343" s="11">
        <v>22</v>
      </c>
      <c r="B343" s="12" t="s">
        <v>24</v>
      </c>
      <c r="C343" s="10"/>
      <c r="E343" s="10"/>
      <c r="F343" s="10"/>
      <c r="G343" s="10"/>
      <c r="H343" s="10">
        <v>42</v>
      </c>
      <c r="I343" s="10"/>
      <c r="J343" s="10"/>
      <c r="K343" s="10"/>
      <c r="L343" s="10"/>
      <c r="M343" s="10"/>
      <c r="N343" s="10">
        <v>42</v>
      </c>
      <c r="O343" s="10" t="e">
        <v>#DIV/0!</v>
      </c>
    </row>
    <row r="344" spans="1:15" ht="20.25">
      <c r="A344" s="11">
        <v>23</v>
      </c>
      <c r="B344" s="12" t="s">
        <v>25</v>
      </c>
      <c r="C344" s="10"/>
      <c r="E344" s="10"/>
      <c r="F344" s="10"/>
      <c r="G344" s="10"/>
      <c r="H344" s="10">
        <v>28</v>
      </c>
      <c r="I344" s="10"/>
      <c r="J344" s="10"/>
      <c r="K344" s="10"/>
      <c r="L344" s="10"/>
      <c r="M344" s="10"/>
      <c r="N344" s="10">
        <v>28</v>
      </c>
      <c r="O344" s="10" t="e">
        <v>#DIV/0!</v>
      </c>
    </row>
    <row r="345" spans="1:15" ht="20.25">
      <c r="A345" s="11">
        <v>24</v>
      </c>
      <c r="B345" s="12" t="s">
        <v>26</v>
      </c>
      <c r="C345" s="10"/>
      <c r="E345" s="10"/>
      <c r="F345" s="10"/>
      <c r="G345" s="10"/>
      <c r="H345" s="10">
        <v>38</v>
      </c>
      <c r="I345" s="10"/>
      <c r="J345" s="10"/>
      <c r="K345" s="10"/>
      <c r="L345" s="10"/>
      <c r="M345" s="10"/>
      <c r="N345" s="10">
        <v>38</v>
      </c>
      <c r="O345" s="10" t="e">
        <v>#DIV/0!</v>
      </c>
    </row>
    <row r="346" spans="1:15" ht="20.25">
      <c r="A346" s="11">
        <v>25</v>
      </c>
      <c r="B346" s="12" t="s">
        <v>27</v>
      </c>
      <c r="C346" s="10"/>
      <c r="E346" s="10"/>
      <c r="F346" s="10"/>
      <c r="G346" s="10"/>
      <c r="H346" s="10">
        <v>40</v>
      </c>
      <c r="I346" s="10"/>
      <c r="J346" s="10"/>
      <c r="K346" s="10"/>
      <c r="L346" s="10"/>
      <c r="M346" s="10"/>
      <c r="N346" s="10">
        <v>40</v>
      </c>
      <c r="O346" s="10" t="e">
        <v>#DIV/0!</v>
      </c>
    </row>
    <row r="347" spans="1:15" ht="20.25">
      <c r="A347" s="11">
        <v>26</v>
      </c>
      <c r="B347" s="12" t="s">
        <v>28</v>
      </c>
      <c r="C347" s="10"/>
      <c r="E347" s="10"/>
      <c r="F347" s="10"/>
      <c r="G347" s="10"/>
      <c r="H347" s="10">
        <v>52</v>
      </c>
      <c r="I347" s="10"/>
      <c r="J347" s="10"/>
      <c r="K347" s="10"/>
      <c r="L347" s="10"/>
      <c r="M347" s="10"/>
      <c r="N347" s="10">
        <v>52</v>
      </c>
      <c r="O347" s="10" t="e">
        <v>#DIV/0!</v>
      </c>
    </row>
    <row r="348" spans="1:15" ht="20.25">
      <c r="A348" s="11">
        <v>27</v>
      </c>
      <c r="B348" s="12" t="s">
        <v>29</v>
      </c>
      <c r="C348" s="10"/>
      <c r="E348" s="10"/>
      <c r="F348" s="10"/>
      <c r="G348" s="10"/>
      <c r="H348" s="10">
        <v>62</v>
      </c>
      <c r="I348" s="10"/>
      <c r="J348" s="10"/>
      <c r="K348" s="10"/>
      <c r="L348" s="10"/>
      <c r="M348" s="10"/>
      <c r="N348" s="10">
        <v>62</v>
      </c>
      <c r="O348" s="10" t="e">
        <v>#DIV/0!</v>
      </c>
    </row>
    <row r="349" spans="1:15" ht="20.25">
      <c r="A349" s="11">
        <v>28</v>
      </c>
      <c r="B349" s="12" t="s">
        <v>30</v>
      </c>
      <c r="C349" s="10"/>
      <c r="E349" s="10"/>
      <c r="F349" s="10"/>
      <c r="G349" s="10"/>
      <c r="H349" s="10">
        <v>22</v>
      </c>
      <c r="I349" s="10"/>
      <c r="J349" s="10"/>
      <c r="K349" s="10"/>
      <c r="L349" s="10"/>
      <c r="M349" s="10"/>
      <c r="N349" s="10">
        <v>22</v>
      </c>
      <c r="O349" s="10" t="e">
        <v>#DIV/0!</v>
      </c>
    </row>
    <row r="350" spans="1:15" ht="20.25">
      <c r="A350" s="11">
        <v>29</v>
      </c>
      <c r="B350" s="12" t="s">
        <v>31</v>
      </c>
      <c r="C350" s="10"/>
      <c r="E350" s="10"/>
      <c r="F350" s="10"/>
      <c r="G350" s="10"/>
      <c r="H350" s="10">
        <v>30</v>
      </c>
      <c r="I350" s="10"/>
      <c r="J350" s="10"/>
      <c r="K350" s="10"/>
      <c r="L350" s="10"/>
      <c r="M350" s="10"/>
      <c r="N350" s="10">
        <v>30</v>
      </c>
      <c r="O350" s="10" t="e">
        <v>#DIV/0!</v>
      </c>
    </row>
    <row r="351" spans="1:15" ht="20.25">
      <c r="A351" s="11">
        <v>30</v>
      </c>
      <c r="B351" s="12" t="s">
        <v>32</v>
      </c>
      <c r="C351" s="10"/>
      <c r="E351" s="10"/>
      <c r="F351" s="10"/>
      <c r="G351" s="10"/>
      <c r="H351" s="10">
        <v>60</v>
      </c>
      <c r="I351" s="10"/>
      <c r="J351" s="10"/>
      <c r="K351" s="10"/>
      <c r="L351" s="10"/>
      <c r="M351" s="10"/>
      <c r="N351" s="10">
        <v>60</v>
      </c>
      <c r="O351" s="10" t="e">
        <v>#DIV/0!</v>
      </c>
    </row>
    <row r="352" spans="1:15" ht="20.25">
      <c r="A352" s="11">
        <v>31</v>
      </c>
      <c r="B352" s="12" t="s">
        <v>33</v>
      </c>
      <c r="C352" s="10"/>
      <c r="E352" s="10"/>
      <c r="F352" s="10"/>
      <c r="G352" s="10"/>
      <c r="H352" s="10">
        <v>28</v>
      </c>
      <c r="I352" s="10"/>
      <c r="J352" s="10"/>
      <c r="K352" s="10"/>
      <c r="L352" s="10"/>
      <c r="M352" s="10"/>
      <c r="N352" s="10">
        <v>28</v>
      </c>
      <c r="O352" s="10" t="e">
        <v>#DIV/0!</v>
      </c>
    </row>
    <row r="353" spans="1:15" ht="20.25">
      <c r="A353" s="11">
        <v>32</v>
      </c>
      <c r="B353" s="12" t="s">
        <v>34</v>
      </c>
      <c r="C353" s="10"/>
      <c r="E353" s="10"/>
      <c r="F353" s="10"/>
      <c r="G353" s="10"/>
      <c r="H353" s="10">
        <v>32</v>
      </c>
      <c r="I353" s="10"/>
      <c r="J353" s="10"/>
      <c r="K353" s="10"/>
      <c r="L353" s="10"/>
      <c r="M353" s="10"/>
      <c r="N353" s="10">
        <v>32</v>
      </c>
      <c r="O353" s="10" t="e">
        <v>#DIV/0!</v>
      </c>
    </row>
    <row r="354" spans="1:15" ht="20.25">
      <c r="A354" s="11">
        <v>33</v>
      </c>
      <c r="B354" s="12" t="s">
        <v>35</v>
      </c>
      <c r="C354" s="10"/>
      <c r="E354" s="10"/>
      <c r="F354" s="10"/>
      <c r="G354" s="10"/>
      <c r="H354" s="10">
        <v>38</v>
      </c>
      <c r="I354" s="10"/>
      <c r="J354" s="10"/>
      <c r="K354" s="10"/>
      <c r="L354" s="10"/>
      <c r="M354" s="10"/>
      <c r="N354" s="10">
        <v>38</v>
      </c>
      <c r="O354" s="10" t="e">
        <v>#DIV/0!</v>
      </c>
    </row>
    <row r="355" spans="1:15" ht="20.25">
      <c r="A355" s="11">
        <v>34</v>
      </c>
      <c r="B355" s="12" t="s">
        <v>36</v>
      </c>
      <c r="C355" s="10"/>
      <c r="E355" s="10"/>
      <c r="F355" s="10"/>
      <c r="G355" s="10"/>
      <c r="H355" s="10">
        <v>18</v>
      </c>
      <c r="I355" s="10"/>
      <c r="J355" s="10"/>
      <c r="K355" s="10"/>
      <c r="L355" s="10"/>
      <c r="M355" s="10"/>
      <c r="N355" s="10">
        <v>18</v>
      </c>
      <c r="O355" s="10" t="e">
        <v>#DIV/0!</v>
      </c>
    </row>
    <row r="356" spans="1:15" ht="20.25">
      <c r="A356" s="11">
        <v>35</v>
      </c>
      <c r="B356" s="12" t="s">
        <v>37</v>
      </c>
      <c r="C356" s="10"/>
      <c r="E356" s="10"/>
      <c r="F356" s="10"/>
      <c r="G356" s="10"/>
      <c r="H356" s="10">
        <v>44</v>
      </c>
      <c r="I356" s="10"/>
      <c r="J356" s="10"/>
      <c r="K356" s="10"/>
      <c r="L356" s="10"/>
      <c r="M356" s="10"/>
      <c r="N356" s="10">
        <v>44</v>
      </c>
      <c r="O356" s="10" t="e">
        <v>#DIV/0!</v>
      </c>
    </row>
    <row r="357" spans="1:15" ht="20.25">
      <c r="A357" s="11">
        <v>36</v>
      </c>
      <c r="B357" s="12" t="s">
        <v>38</v>
      </c>
      <c r="C357" s="10"/>
      <c r="E357" s="10"/>
      <c r="F357" s="10"/>
      <c r="G357" s="10"/>
      <c r="H357" s="10">
        <v>40</v>
      </c>
      <c r="I357" s="10"/>
      <c r="J357" s="10"/>
      <c r="K357" s="10"/>
      <c r="L357" s="10"/>
      <c r="M357" s="10"/>
      <c r="N357" s="10">
        <v>40</v>
      </c>
      <c r="O357" s="10" t="e">
        <v>#DIV/0!</v>
      </c>
    </row>
    <row r="358" spans="1:15" ht="20.25">
      <c r="A358" s="11">
        <v>37</v>
      </c>
      <c r="B358" s="12" t="s">
        <v>39</v>
      </c>
      <c r="C358" s="10"/>
      <c r="E358" s="10"/>
      <c r="F358" s="10"/>
      <c r="G358" s="10"/>
      <c r="H358" s="10">
        <v>24</v>
      </c>
      <c r="I358" s="10"/>
      <c r="J358" s="10"/>
      <c r="K358" s="10"/>
      <c r="L358" s="10"/>
      <c r="M358" s="10"/>
      <c r="N358" s="10">
        <v>24</v>
      </c>
      <c r="O358" s="10" t="e">
        <v>#DIV/0!</v>
      </c>
    </row>
    <row r="359" spans="1:15" ht="20.25">
      <c r="A359" s="11">
        <v>38</v>
      </c>
      <c r="B359" s="12" t="s">
        <v>40</v>
      </c>
      <c r="C359" s="10"/>
      <c r="E359" s="10"/>
      <c r="F359" s="10"/>
      <c r="G359" s="10"/>
      <c r="H359" s="10">
        <v>10</v>
      </c>
      <c r="I359" s="10"/>
      <c r="J359" s="10"/>
      <c r="K359" s="10"/>
      <c r="L359" s="10"/>
      <c r="M359" s="10"/>
      <c r="N359" s="10">
        <v>10</v>
      </c>
      <c r="O359" s="10" t="e">
        <v>#DIV/0!</v>
      </c>
    </row>
    <row r="360" spans="1:15" ht="20.25">
      <c r="A360" s="11">
        <v>39</v>
      </c>
      <c r="B360" s="12" t="s">
        <v>41</v>
      </c>
      <c r="C360" s="10"/>
      <c r="E360" s="10"/>
      <c r="F360" s="10"/>
      <c r="G360" s="10"/>
      <c r="H360" s="10">
        <v>52</v>
      </c>
      <c r="I360" s="10"/>
      <c r="J360" s="10"/>
      <c r="K360" s="10"/>
      <c r="L360" s="10"/>
      <c r="M360" s="10"/>
      <c r="N360" s="10">
        <v>52</v>
      </c>
      <c r="O360" s="10" t="e">
        <v>#DIV/0!</v>
      </c>
    </row>
    <row r="361" spans="1:15" ht="20.25">
      <c r="A361" s="11">
        <v>40</v>
      </c>
      <c r="B361" s="12" t="s">
        <v>42</v>
      </c>
      <c r="C361" s="10"/>
      <c r="E361" s="10"/>
      <c r="F361" s="10"/>
      <c r="G361" s="10"/>
      <c r="H361" s="10">
        <v>0</v>
      </c>
      <c r="I361" s="10"/>
      <c r="J361" s="10"/>
      <c r="K361" s="10"/>
      <c r="L361" s="10"/>
      <c r="M361" s="10"/>
      <c r="N361" s="10">
        <v>0</v>
      </c>
      <c r="O361" s="10" t="e">
        <v>#DIV/0!</v>
      </c>
    </row>
    <row r="362" spans="1:15" ht="20.25">
      <c r="A362" s="11">
        <v>41</v>
      </c>
      <c r="B362" s="12" t="s">
        <v>43</v>
      </c>
      <c r="C362" s="10"/>
      <c r="E362" s="10"/>
      <c r="F362" s="10"/>
      <c r="G362" s="10"/>
      <c r="H362" s="10">
        <v>8</v>
      </c>
      <c r="I362" s="10"/>
      <c r="J362" s="10"/>
      <c r="K362" s="10"/>
      <c r="L362" s="10"/>
      <c r="M362" s="10"/>
      <c r="N362" s="10">
        <v>8</v>
      </c>
      <c r="O362" s="10" t="e">
        <v>#DIV/0!</v>
      </c>
    </row>
    <row r="363" spans="1:15" ht="20.25">
      <c r="A363" s="11">
        <v>42</v>
      </c>
      <c r="B363" s="12" t="s">
        <v>44</v>
      </c>
      <c r="C363" s="10"/>
      <c r="E363" s="10"/>
      <c r="F363" s="10"/>
      <c r="G363" s="10"/>
      <c r="H363" s="10">
        <v>48</v>
      </c>
      <c r="I363" s="10"/>
      <c r="J363" s="10"/>
      <c r="K363" s="10"/>
      <c r="L363" s="10"/>
      <c r="M363" s="10"/>
      <c r="N363" s="10">
        <v>48</v>
      </c>
      <c r="O363" s="10" t="e">
        <v>#DIV/0!</v>
      </c>
    </row>
    <row r="364" spans="1:15" ht="20.25">
      <c r="A364" s="11">
        <v>43</v>
      </c>
      <c r="B364" s="12" t="s">
        <v>45</v>
      </c>
      <c r="C364" s="10"/>
      <c r="E364" s="10"/>
      <c r="F364" s="10"/>
      <c r="G364" s="10"/>
      <c r="H364" s="10">
        <v>10</v>
      </c>
      <c r="I364" s="10"/>
      <c r="J364" s="10"/>
      <c r="K364" s="10"/>
      <c r="L364" s="10"/>
      <c r="M364" s="10"/>
      <c r="N364" s="10">
        <v>10</v>
      </c>
      <c r="O364" s="10" t="e">
        <v>#DIV/0!</v>
      </c>
    </row>
    <row r="365" spans="1:15" ht="20.25">
      <c r="A365" s="11">
        <v>44</v>
      </c>
      <c r="B365" s="12" t="s">
        <v>46</v>
      </c>
      <c r="C365" s="10"/>
      <c r="E365" s="10"/>
      <c r="F365" s="10"/>
      <c r="G365" s="10"/>
      <c r="H365" s="10">
        <v>22</v>
      </c>
      <c r="I365" s="10"/>
      <c r="J365" s="10"/>
      <c r="K365" s="10"/>
      <c r="L365" s="10"/>
      <c r="M365" s="10"/>
      <c r="N365" s="10">
        <v>22</v>
      </c>
      <c r="O365" s="10" t="e">
        <v>#DIV/0!</v>
      </c>
    </row>
    <row r="366" spans="1:15" ht="20.25">
      <c r="A366" s="11">
        <v>45</v>
      </c>
      <c r="B366" s="12" t="s">
        <v>47</v>
      </c>
      <c r="C366" s="10"/>
      <c r="E366" s="10"/>
      <c r="F366" s="10"/>
      <c r="G366" s="10"/>
      <c r="H366" s="10">
        <v>26</v>
      </c>
      <c r="I366" s="10"/>
      <c r="J366" s="10"/>
      <c r="K366" s="10"/>
      <c r="L366" s="10"/>
      <c r="M366" s="10"/>
      <c r="N366" s="10">
        <v>26</v>
      </c>
      <c r="O366" s="10" t="e">
        <v>#DIV/0!</v>
      </c>
    </row>
    <row r="367" spans="1:15" ht="20.25">
      <c r="A367" s="11">
        <v>46</v>
      </c>
      <c r="B367" s="12" t="s">
        <v>48</v>
      </c>
      <c r="C367" s="10"/>
      <c r="E367" s="10"/>
      <c r="F367" s="10"/>
      <c r="G367" s="10"/>
      <c r="H367" s="10">
        <v>74</v>
      </c>
      <c r="I367" s="10"/>
      <c r="J367" s="10"/>
      <c r="K367" s="10"/>
      <c r="L367" s="10"/>
      <c r="M367" s="10"/>
      <c r="N367" s="10">
        <v>74</v>
      </c>
      <c r="O367" s="10" t="e">
        <v>#DIV/0!</v>
      </c>
    </row>
    <row r="368" spans="1:15" ht="20.25">
      <c r="A368" s="11">
        <v>47</v>
      </c>
      <c r="B368" s="12" t="s">
        <v>49</v>
      </c>
      <c r="C368" s="10"/>
      <c r="E368" s="10"/>
      <c r="F368" s="10"/>
      <c r="G368" s="10"/>
      <c r="H368" s="10">
        <v>72</v>
      </c>
      <c r="I368" s="10"/>
      <c r="J368" s="10"/>
      <c r="K368" s="10"/>
      <c r="L368" s="10"/>
      <c r="M368" s="10"/>
      <c r="N368" s="10">
        <v>72</v>
      </c>
      <c r="O368" s="10" t="e">
        <v>#DIV/0!</v>
      </c>
    </row>
    <row r="369" spans="1:15" ht="20.25">
      <c r="A369" s="11">
        <v>48</v>
      </c>
      <c r="B369" s="12" t="s">
        <v>50</v>
      </c>
      <c r="C369" s="10"/>
      <c r="E369" s="10"/>
      <c r="F369" s="10"/>
      <c r="G369" s="10"/>
      <c r="H369" s="10">
        <v>64</v>
      </c>
      <c r="I369" s="10"/>
      <c r="J369" s="10"/>
      <c r="K369" s="10"/>
      <c r="L369" s="10"/>
      <c r="M369" s="10"/>
      <c r="N369" s="10">
        <v>64</v>
      </c>
      <c r="O369" s="10" t="e">
        <v>#DIV/0!</v>
      </c>
    </row>
    <row r="370" spans="1:15" ht="20.25">
      <c r="A370" s="11">
        <v>49</v>
      </c>
      <c r="B370" s="12" t="s">
        <v>51</v>
      </c>
      <c r="C370" s="10"/>
      <c r="E370" s="10"/>
      <c r="F370" s="10"/>
      <c r="G370" s="10"/>
      <c r="H370" s="10">
        <v>30</v>
      </c>
      <c r="I370" s="10"/>
      <c r="J370" s="10"/>
      <c r="K370" s="10"/>
      <c r="L370" s="10"/>
      <c r="M370" s="10"/>
      <c r="N370" s="10">
        <v>30</v>
      </c>
      <c r="O370" s="10" t="e">
        <v>#DIV/0!</v>
      </c>
    </row>
    <row r="371" spans="1:15" ht="20.25">
      <c r="A371" s="11">
        <v>50</v>
      </c>
      <c r="B371" s="12" t="s">
        <v>52</v>
      </c>
      <c r="C371" s="10"/>
      <c r="E371" s="10"/>
      <c r="F371" s="10"/>
      <c r="G371" s="10"/>
      <c r="H371" s="10">
        <v>0</v>
      </c>
      <c r="I371" s="10"/>
      <c r="J371" s="10"/>
      <c r="K371" s="10"/>
      <c r="L371" s="10"/>
      <c r="M371" s="10"/>
      <c r="N371" s="10">
        <v>0</v>
      </c>
      <c r="O371" s="10" t="e">
        <v>#DIV/0!</v>
      </c>
    </row>
    <row r="372" spans="1:15" ht="20.25">
      <c r="A372" s="11">
        <v>51</v>
      </c>
      <c r="B372" s="12" t="s">
        <v>53</v>
      </c>
      <c r="C372" s="10"/>
      <c r="E372" s="10"/>
      <c r="F372" s="10"/>
      <c r="G372" s="10"/>
      <c r="H372" s="10">
        <v>44</v>
      </c>
      <c r="I372" s="10"/>
      <c r="J372" s="10"/>
      <c r="K372" s="10"/>
      <c r="L372" s="10"/>
      <c r="M372" s="10"/>
      <c r="N372" s="10">
        <v>44</v>
      </c>
      <c r="O372" s="10" t="e">
        <v>#DIV/0!</v>
      </c>
    </row>
    <row r="373" spans="1:15" ht="20.25">
      <c r="A373" s="11">
        <v>52</v>
      </c>
      <c r="B373" s="12" t="s">
        <v>54</v>
      </c>
      <c r="C373" s="10"/>
      <c r="E373" s="10"/>
      <c r="F373" s="10"/>
      <c r="G373" s="10"/>
      <c r="H373" s="10">
        <v>72</v>
      </c>
      <c r="I373" s="10"/>
      <c r="J373" s="10"/>
      <c r="K373" s="10"/>
      <c r="L373" s="10"/>
      <c r="M373" s="10"/>
      <c r="N373" s="10">
        <v>72</v>
      </c>
      <c r="O373" s="10" t="e">
        <v>#DIV/0!</v>
      </c>
    </row>
    <row r="374" spans="1:15" ht="20.25">
      <c r="A374" s="11">
        <v>53</v>
      </c>
      <c r="B374" s="12" t="s">
        <v>55</v>
      </c>
      <c r="C374" s="10"/>
      <c r="E374" s="10"/>
      <c r="F374" s="10"/>
      <c r="G374" s="10"/>
      <c r="H374" s="10">
        <v>44</v>
      </c>
      <c r="I374" s="10"/>
      <c r="J374" s="10"/>
      <c r="K374" s="10"/>
      <c r="L374" s="10"/>
      <c r="M374" s="10"/>
      <c r="N374" s="10">
        <v>44</v>
      </c>
      <c r="O374" s="10" t="e">
        <v>#DIV/0!</v>
      </c>
    </row>
    <row r="375" spans="1:15" ht="20.25">
      <c r="A375" s="11">
        <v>54</v>
      </c>
      <c r="B375" s="12" t="s">
        <v>56</v>
      </c>
      <c r="C375" s="10"/>
      <c r="E375" s="10"/>
      <c r="F375" s="10"/>
      <c r="G375" s="10"/>
      <c r="H375" s="10">
        <v>10</v>
      </c>
      <c r="I375" s="10"/>
      <c r="J375" s="10"/>
      <c r="K375" s="10"/>
      <c r="L375" s="10"/>
      <c r="M375" s="10"/>
      <c r="N375" s="10">
        <v>10</v>
      </c>
      <c r="O375" s="10" t="e">
        <v>#DIV/0!</v>
      </c>
    </row>
    <row r="376" spans="1:15" ht="20.25">
      <c r="A376" s="11">
        <v>55</v>
      </c>
      <c r="B376" s="12" t="s">
        <v>57</v>
      </c>
      <c r="C376" s="10"/>
      <c r="E376" s="10"/>
      <c r="F376" s="10"/>
      <c r="G376" s="10"/>
      <c r="H376" s="10">
        <v>44</v>
      </c>
      <c r="I376" s="10"/>
      <c r="J376" s="10"/>
      <c r="K376" s="10"/>
      <c r="L376" s="10"/>
      <c r="M376" s="10"/>
      <c r="N376" s="10">
        <v>44</v>
      </c>
      <c r="O376" s="10" t="e">
        <v>#DIV/0!</v>
      </c>
    </row>
    <row r="377" spans="1:15" ht="20.25">
      <c r="A377" s="11">
        <v>56</v>
      </c>
      <c r="B377" s="12" t="s">
        <v>58</v>
      </c>
      <c r="C377" s="10"/>
      <c r="E377" s="10"/>
      <c r="F377" s="10"/>
      <c r="G377" s="10"/>
      <c r="H377" s="10">
        <v>62</v>
      </c>
      <c r="I377" s="10"/>
      <c r="J377" s="10"/>
      <c r="K377" s="10"/>
      <c r="L377" s="10"/>
      <c r="M377" s="10"/>
      <c r="N377" s="10">
        <v>62</v>
      </c>
      <c r="O377" s="10" t="e">
        <v>#DIV/0!</v>
      </c>
    </row>
    <row r="378" spans="1:15" ht="20.25">
      <c r="A378" s="11">
        <v>57</v>
      </c>
      <c r="B378" s="12" t="s">
        <v>59</v>
      </c>
      <c r="C378" s="10"/>
      <c r="E378" s="10"/>
      <c r="F378" s="10"/>
      <c r="G378" s="10"/>
      <c r="H378" s="10">
        <v>20</v>
      </c>
      <c r="I378" s="10"/>
      <c r="J378" s="10"/>
      <c r="K378" s="10"/>
      <c r="L378" s="10"/>
      <c r="M378" s="10"/>
      <c r="N378" s="10">
        <v>20</v>
      </c>
      <c r="O378" s="10" t="e">
        <v>#DIV/0!</v>
      </c>
    </row>
    <row r="379" spans="1:15" ht="20.25">
      <c r="A379" s="11">
        <v>58</v>
      </c>
      <c r="B379" s="12" t="s">
        <v>60</v>
      </c>
      <c r="C379" s="10"/>
      <c r="E379" s="10"/>
      <c r="F379" s="10"/>
      <c r="G379" s="10"/>
      <c r="H379" s="10">
        <v>42</v>
      </c>
      <c r="I379" s="10"/>
      <c r="J379" s="10"/>
      <c r="K379" s="10"/>
      <c r="L379" s="10"/>
      <c r="M379" s="10"/>
      <c r="N379" s="10">
        <v>42</v>
      </c>
      <c r="O379" s="10" t="e">
        <v>#DIV/0!</v>
      </c>
    </row>
    <row r="380" spans="1:15" ht="20.25">
      <c r="A380" s="11">
        <v>59</v>
      </c>
      <c r="B380" s="12" t="s">
        <v>61</v>
      </c>
      <c r="C380" s="10"/>
      <c r="E380" s="10"/>
      <c r="F380" s="10"/>
      <c r="G380" s="10"/>
      <c r="H380" s="10">
        <v>26</v>
      </c>
      <c r="I380" s="10"/>
      <c r="J380" s="10"/>
      <c r="K380" s="10"/>
      <c r="L380" s="10"/>
      <c r="M380" s="10"/>
      <c r="N380" s="10">
        <v>26</v>
      </c>
      <c r="O380" s="10" t="e">
        <v>#DIV/0!</v>
      </c>
    </row>
    <row r="381" spans="1:15" ht="20.25">
      <c r="A381" s="11">
        <v>60</v>
      </c>
      <c r="B381" s="12" t="s">
        <v>62</v>
      </c>
      <c r="C381" s="10"/>
      <c r="E381" s="10"/>
      <c r="F381" s="10"/>
      <c r="G381" s="10"/>
      <c r="H381" s="10">
        <v>36</v>
      </c>
      <c r="I381" s="10"/>
      <c r="J381" s="10"/>
      <c r="K381" s="10"/>
      <c r="L381" s="10"/>
      <c r="M381" s="10"/>
      <c r="N381" s="10">
        <v>36</v>
      </c>
      <c r="O381" s="10" t="e">
        <v>#DIV/0!</v>
      </c>
    </row>
  </sheetData>
  <mergeCells count="6">
    <mergeCell ref="A1:O1"/>
    <mergeCell ref="A64:O64"/>
    <mergeCell ref="A190:O190"/>
    <mergeCell ref="A127:O127"/>
    <mergeCell ref="A253:O253"/>
    <mergeCell ref="A318:O319"/>
  </mergeCells>
  <conditionalFormatting sqref="O255:O315 P256">
    <cfRule type="cellIs" dxfId="3" priority="4" operator="between">
      <formula>0</formula>
      <formula>75</formula>
    </cfRule>
    <cfRule type="cellIs" dxfId="2" priority="5" operator="between">
      <formula>0</formula>
      <formula>74</formula>
    </cfRule>
  </conditionalFormatting>
  <conditionalFormatting sqref="O192:O252 P193 O129:O189 P130">
    <cfRule type="cellIs" dxfId="1" priority="3" operator="between">
      <formula>0</formula>
      <formula>75</formula>
    </cfRule>
  </conditionalFormatting>
  <conditionalFormatting sqref="O67:O126">
    <cfRule type="cellIs" dxfId="0" priority="1" operator="between">
      <formula>0</formula>
      <formula>74.49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U266"/>
  <sheetViews>
    <sheetView workbookViewId="0">
      <selection activeCell="H72" sqref="H72"/>
    </sheetView>
  </sheetViews>
  <sheetFormatPr defaultColWidth="17" defaultRowHeight="15"/>
  <cols>
    <col min="1" max="1" width="5.140625" bestFit="1" customWidth="1"/>
    <col min="2" max="2" width="21.5703125" bestFit="1" customWidth="1"/>
    <col min="3" max="3" width="4" bestFit="1" customWidth="1"/>
    <col min="4" max="4" width="3.7109375" bestFit="1" customWidth="1"/>
    <col min="5" max="5" width="4.28515625" bestFit="1" customWidth="1"/>
    <col min="6" max="6" width="5.28515625" bestFit="1" customWidth="1"/>
    <col min="7" max="7" width="3.7109375" bestFit="1" customWidth="1"/>
    <col min="8" max="8" width="4" bestFit="1" customWidth="1"/>
    <col min="9" max="9" width="6" bestFit="1" customWidth="1"/>
    <col min="10" max="10" width="6.28515625" bestFit="1" customWidth="1"/>
    <col min="11" max="11" width="8.42578125" bestFit="1" customWidth="1"/>
    <col min="12" max="12" width="7.140625" bestFit="1" customWidth="1"/>
    <col min="13" max="13" width="7.42578125" bestFit="1" customWidth="1"/>
    <col min="14" max="14" width="8.42578125" bestFit="1" customWidth="1"/>
    <col min="15" max="17" width="7.28515625" customWidth="1"/>
    <col min="18" max="18" width="4.85546875" bestFit="1" customWidth="1"/>
    <col min="19" max="19" width="6.7109375" customWidth="1"/>
    <col min="20" max="22" width="16.85546875" customWidth="1"/>
  </cols>
  <sheetData>
    <row r="2" spans="1:19" ht="20.25">
      <c r="B2" s="34" t="s">
        <v>83</v>
      </c>
      <c r="C2" s="34"/>
      <c r="D2" s="34"/>
      <c r="E2" s="34"/>
      <c r="F2" s="34"/>
    </row>
    <row r="3" spans="1:19" ht="20.25">
      <c r="A3" s="35" t="s">
        <v>0</v>
      </c>
      <c r="B3" s="36" t="s">
        <v>84</v>
      </c>
      <c r="C3" s="14" t="s">
        <v>85</v>
      </c>
      <c r="D3" s="14" t="s">
        <v>86</v>
      </c>
      <c r="E3" s="14" t="s">
        <v>87</v>
      </c>
      <c r="F3" s="14" t="s">
        <v>63</v>
      </c>
      <c r="G3" s="14" t="s">
        <v>64</v>
      </c>
      <c r="H3" s="14" t="s">
        <v>65</v>
      </c>
      <c r="I3" s="14" t="s">
        <v>66</v>
      </c>
      <c r="J3" s="14" t="s">
        <v>67</v>
      </c>
      <c r="K3" s="14" t="s">
        <v>68</v>
      </c>
      <c r="L3" s="14" t="s">
        <v>69</v>
      </c>
      <c r="M3" s="14" t="s">
        <v>70</v>
      </c>
      <c r="N3" s="14" t="s">
        <v>71</v>
      </c>
      <c r="O3" s="14" t="s">
        <v>81</v>
      </c>
      <c r="P3" s="14" t="s">
        <v>82</v>
      </c>
      <c r="Q3" s="14"/>
      <c r="R3" s="37" t="s">
        <v>72</v>
      </c>
      <c r="S3" s="37" t="s">
        <v>73</v>
      </c>
    </row>
    <row r="4" spans="1:19" ht="20.25">
      <c r="A4" s="35"/>
      <c r="B4" s="38" t="s">
        <v>88</v>
      </c>
      <c r="C4" s="19"/>
      <c r="D4" s="19"/>
      <c r="E4" s="39"/>
      <c r="F4" s="40">
        <v>7</v>
      </c>
      <c r="G4" s="41"/>
      <c r="H4" s="42">
        <v>13</v>
      </c>
      <c r="I4" s="42">
        <v>15</v>
      </c>
      <c r="J4" s="13">
        <v>18</v>
      </c>
      <c r="K4" s="39">
        <v>24</v>
      </c>
      <c r="L4" s="39">
        <v>18</v>
      </c>
      <c r="M4" s="39">
        <v>15</v>
      </c>
      <c r="N4" s="43">
        <v>11</v>
      </c>
      <c r="O4" s="43">
        <v>23</v>
      </c>
      <c r="P4" s="44">
        <v>13</v>
      </c>
      <c r="Q4" s="44"/>
      <c r="R4" s="13">
        <f>SUM(F4:Q4)</f>
        <v>157</v>
      </c>
      <c r="S4" s="13">
        <v>100</v>
      </c>
    </row>
    <row r="5" spans="1:19" ht="18.75">
      <c r="A5" s="45">
        <v>1</v>
      </c>
      <c r="B5" s="46" t="s">
        <v>89</v>
      </c>
      <c r="C5" s="13"/>
      <c r="D5" s="13"/>
      <c r="E5" s="13"/>
      <c r="F5" s="40">
        <v>7</v>
      </c>
      <c r="G5" s="47"/>
      <c r="H5" s="42">
        <v>13</v>
      </c>
      <c r="I5" s="13">
        <v>6</v>
      </c>
      <c r="J5" s="13">
        <v>9</v>
      </c>
      <c r="K5" s="13">
        <v>20</v>
      </c>
      <c r="L5" s="13">
        <v>14</v>
      </c>
      <c r="M5" s="13">
        <v>7</v>
      </c>
      <c r="N5" s="13">
        <v>8</v>
      </c>
      <c r="O5" s="13">
        <v>22</v>
      </c>
      <c r="P5" s="23">
        <v>9</v>
      </c>
      <c r="Q5" s="23"/>
      <c r="R5" s="13">
        <f t="shared" ref="R5:R35" si="0">SUM(C5:P5)</f>
        <v>115</v>
      </c>
      <c r="S5" s="15">
        <f>R5*S4/R4</f>
        <v>73.248407643312106</v>
      </c>
    </row>
    <row r="6" spans="1:19" ht="18.75">
      <c r="A6" s="45">
        <v>2</v>
      </c>
      <c r="B6" s="46" t="s">
        <v>90</v>
      </c>
      <c r="C6" s="13"/>
      <c r="D6" s="13"/>
      <c r="E6" s="13"/>
      <c r="F6" s="40">
        <v>7</v>
      </c>
      <c r="G6" s="47"/>
      <c r="H6" s="42">
        <v>13</v>
      </c>
      <c r="I6" s="13">
        <v>11</v>
      </c>
      <c r="J6" s="13">
        <v>13</v>
      </c>
      <c r="K6" s="13">
        <v>21</v>
      </c>
      <c r="L6" s="13">
        <v>6</v>
      </c>
      <c r="M6" s="13">
        <v>12</v>
      </c>
      <c r="N6" s="13">
        <v>10</v>
      </c>
      <c r="O6" s="13">
        <v>19</v>
      </c>
      <c r="P6" s="23">
        <v>13</v>
      </c>
      <c r="Q6" s="23"/>
      <c r="R6" s="13">
        <f t="shared" si="0"/>
        <v>125</v>
      </c>
      <c r="S6" s="15">
        <f t="shared" ref="S6:S64" si="1">R6*S5/R5</f>
        <v>79.617834394904463</v>
      </c>
    </row>
    <row r="7" spans="1:19" ht="18.75">
      <c r="A7" s="45">
        <v>3</v>
      </c>
      <c r="B7" s="46" t="s">
        <v>91</v>
      </c>
      <c r="C7" s="13"/>
      <c r="D7" s="13"/>
      <c r="E7" s="13"/>
      <c r="F7" s="40">
        <v>7</v>
      </c>
      <c r="G7" s="47"/>
      <c r="H7" s="42">
        <v>13</v>
      </c>
      <c r="I7" s="13">
        <v>11</v>
      </c>
      <c r="J7" s="13">
        <v>13</v>
      </c>
      <c r="K7" s="13">
        <v>24</v>
      </c>
      <c r="L7" s="13">
        <v>17</v>
      </c>
      <c r="M7" s="13">
        <v>13</v>
      </c>
      <c r="N7" s="13">
        <v>10</v>
      </c>
      <c r="O7" s="13">
        <v>19</v>
      </c>
      <c r="P7" s="23">
        <v>11</v>
      </c>
      <c r="Q7" s="23"/>
      <c r="R7" s="13">
        <f t="shared" si="0"/>
        <v>138</v>
      </c>
      <c r="S7" s="15">
        <f t="shared" si="1"/>
        <v>87.898089171974533</v>
      </c>
    </row>
    <row r="8" spans="1:19" ht="18.75">
      <c r="A8" s="45">
        <v>4</v>
      </c>
      <c r="B8" s="46" t="s">
        <v>92</v>
      </c>
      <c r="C8" s="13"/>
      <c r="D8" s="13"/>
      <c r="E8" s="13"/>
      <c r="F8" s="40">
        <v>7</v>
      </c>
      <c r="G8" s="47"/>
      <c r="H8" s="42">
        <v>13</v>
      </c>
      <c r="I8" s="13">
        <v>7</v>
      </c>
      <c r="J8" s="13">
        <v>6</v>
      </c>
      <c r="K8" s="13">
        <v>20</v>
      </c>
      <c r="L8" s="13">
        <v>15</v>
      </c>
      <c r="M8" s="13">
        <v>10</v>
      </c>
      <c r="N8" s="13">
        <v>10</v>
      </c>
      <c r="O8" s="13">
        <v>19</v>
      </c>
      <c r="P8" s="23">
        <v>7</v>
      </c>
      <c r="Q8" s="23"/>
      <c r="R8" s="13">
        <f t="shared" si="0"/>
        <v>114</v>
      </c>
      <c r="S8" s="15">
        <f t="shared" si="1"/>
        <v>72.611464968152873</v>
      </c>
    </row>
    <row r="9" spans="1:19" ht="18.75">
      <c r="A9" s="45">
        <v>5</v>
      </c>
      <c r="B9" s="46" t="s">
        <v>93</v>
      </c>
      <c r="C9" s="13"/>
      <c r="D9" s="13"/>
      <c r="E9" s="13"/>
      <c r="F9" s="40">
        <v>7</v>
      </c>
      <c r="G9" s="47"/>
      <c r="H9" s="42">
        <v>13</v>
      </c>
      <c r="I9" s="13">
        <v>11</v>
      </c>
      <c r="J9" s="13">
        <v>15</v>
      </c>
      <c r="K9" s="13">
        <v>22</v>
      </c>
      <c r="L9" s="13">
        <v>15</v>
      </c>
      <c r="M9" s="13">
        <v>12</v>
      </c>
      <c r="N9" s="13">
        <v>10</v>
      </c>
      <c r="O9" s="13">
        <v>20</v>
      </c>
      <c r="P9" s="23">
        <v>11</v>
      </c>
      <c r="Q9" s="23"/>
      <c r="R9" s="13">
        <f t="shared" si="0"/>
        <v>136</v>
      </c>
      <c r="S9" s="15">
        <f t="shared" si="1"/>
        <v>86.624203821656053</v>
      </c>
    </row>
    <row r="10" spans="1:19" ht="18.75">
      <c r="A10" s="45">
        <v>6</v>
      </c>
      <c r="B10" s="46" t="s">
        <v>94</v>
      </c>
      <c r="C10" s="13"/>
      <c r="D10" s="13"/>
      <c r="E10" s="13"/>
      <c r="F10" s="40">
        <v>7</v>
      </c>
      <c r="G10" s="47"/>
      <c r="H10" s="42">
        <v>13</v>
      </c>
      <c r="I10" s="13">
        <v>10</v>
      </c>
      <c r="J10" s="13">
        <v>13</v>
      </c>
      <c r="K10" s="13">
        <v>20</v>
      </c>
      <c r="L10" s="13">
        <v>16</v>
      </c>
      <c r="M10" s="13">
        <v>10</v>
      </c>
      <c r="N10" s="13">
        <v>0</v>
      </c>
      <c r="O10" s="13">
        <v>19</v>
      </c>
      <c r="P10" s="23">
        <v>7</v>
      </c>
      <c r="Q10" s="23"/>
      <c r="R10" s="13">
        <f t="shared" si="0"/>
        <v>115</v>
      </c>
      <c r="S10" s="15">
        <f t="shared" si="1"/>
        <v>73.248407643312106</v>
      </c>
    </row>
    <row r="11" spans="1:19" ht="18.75">
      <c r="A11" s="45">
        <v>7</v>
      </c>
      <c r="B11" s="46" t="s">
        <v>95</v>
      </c>
      <c r="C11" s="13"/>
      <c r="D11" s="13"/>
      <c r="E11" s="13"/>
      <c r="F11" s="40">
        <v>7</v>
      </c>
      <c r="G11" s="47"/>
      <c r="H11" s="42">
        <v>13</v>
      </c>
      <c r="I11" s="13">
        <v>12</v>
      </c>
      <c r="J11" s="13">
        <v>13</v>
      </c>
      <c r="K11" s="13">
        <v>20</v>
      </c>
      <c r="L11" s="13">
        <v>17</v>
      </c>
      <c r="M11" s="13">
        <v>9</v>
      </c>
      <c r="N11" s="13">
        <v>11</v>
      </c>
      <c r="O11" s="13">
        <v>21</v>
      </c>
      <c r="P11" s="23">
        <v>11</v>
      </c>
      <c r="Q11" s="23"/>
      <c r="R11" s="13">
        <f t="shared" si="0"/>
        <v>134</v>
      </c>
      <c r="S11" s="15">
        <f t="shared" si="1"/>
        <v>85.350318471337573</v>
      </c>
    </row>
    <row r="12" spans="1:19" ht="18.75">
      <c r="A12" s="45">
        <v>8</v>
      </c>
      <c r="B12" s="46" t="s">
        <v>96</v>
      </c>
      <c r="C12" s="13"/>
      <c r="D12" s="13"/>
      <c r="E12" s="13"/>
      <c r="F12" s="40">
        <v>7</v>
      </c>
      <c r="G12" s="47"/>
      <c r="H12" s="42">
        <v>13</v>
      </c>
      <c r="I12" s="13">
        <v>11</v>
      </c>
      <c r="J12" s="13">
        <v>15</v>
      </c>
      <c r="K12" s="13">
        <v>21</v>
      </c>
      <c r="L12" s="13">
        <v>15</v>
      </c>
      <c r="M12" s="13">
        <v>7</v>
      </c>
      <c r="N12" s="13">
        <v>7</v>
      </c>
      <c r="O12" s="13">
        <v>18</v>
      </c>
      <c r="P12" s="23">
        <v>9</v>
      </c>
      <c r="Q12" s="23"/>
      <c r="R12" s="13">
        <f t="shared" si="0"/>
        <v>123</v>
      </c>
      <c r="S12" s="15">
        <f t="shared" si="1"/>
        <v>78.343949044585983</v>
      </c>
    </row>
    <row r="13" spans="1:19" ht="18.75">
      <c r="A13" s="45">
        <v>9</v>
      </c>
      <c r="B13" s="46" t="s">
        <v>97</v>
      </c>
      <c r="C13" s="13"/>
      <c r="D13" s="13"/>
      <c r="E13" s="13"/>
      <c r="F13" s="40">
        <v>7</v>
      </c>
      <c r="G13" s="47"/>
      <c r="H13" s="42">
        <v>13</v>
      </c>
      <c r="I13" s="13">
        <v>6</v>
      </c>
      <c r="J13" s="13">
        <v>10</v>
      </c>
      <c r="K13" s="13">
        <v>16</v>
      </c>
      <c r="L13" s="13">
        <v>15</v>
      </c>
      <c r="M13" s="13">
        <v>8</v>
      </c>
      <c r="N13" s="13">
        <v>8</v>
      </c>
      <c r="O13" s="13">
        <v>21</v>
      </c>
      <c r="P13" s="23">
        <v>9</v>
      </c>
      <c r="Q13" s="23"/>
      <c r="R13" s="13">
        <f t="shared" si="0"/>
        <v>113</v>
      </c>
      <c r="S13" s="15">
        <f t="shared" si="1"/>
        <v>71.974522292993626</v>
      </c>
    </row>
    <row r="14" spans="1:19" ht="18.75">
      <c r="A14" s="45">
        <v>10</v>
      </c>
      <c r="B14" s="46" t="s">
        <v>98</v>
      </c>
      <c r="C14" s="13"/>
      <c r="D14" s="13"/>
      <c r="E14" s="13"/>
      <c r="F14" s="40">
        <v>7</v>
      </c>
      <c r="G14" s="47"/>
      <c r="H14" s="42">
        <v>13</v>
      </c>
      <c r="I14" s="13">
        <v>13</v>
      </c>
      <c r="J14" s="13">
        <v>12</v>
      </c>
      <c r="K14" s="13">
        <v>24</v>
      </c>
      <c r="L14" s="13">
        <v>16</v>
      </c>
      <c r="M14" s="13">
        <v>12</v>
      </c>
      <c r="N14" s="13">
        <v>11</v>
      </c>
      <c r="O14" s="13">
        <v>18</v>
      </c>
      <c r="P14" s="23">
        <v>11</v>
      </c>
      <c r="Q14" s="23"/>
      <c r="R14" s="13">
        <f t="shared" si="0"/>
        <v>137</v>
      </c>
      <c r="S14" s="15">
        <f t="shared" si="1"/>
        <v>87.261146496815272</v>
      </c>
    </row>
    <row r="15" spans="1:19" ht="18.75">
      <c r="A15" s="45">
        <v>11</v>
      </c>
      <c r="B15" s="46" t="s">
        <v>99</v>
      </c>
      <c r="C15" s="13"/>
      <c r="D15" s="13"/>
      <c r="E15" s="13"/>
      <c r="F15" s="40">
        <v>7</v>
      </c>
      <c r="G15" s="47"/>
      <c r="H15" s="42">
        <v>13</v>
      </c>
      <c r="I15" s="13">
        <v>9</v>
      </c>
      <c r="J15" s="13">
        <v>14</v>
      </c>
      <c r="K15" s="13">
        <v>23</v>
      </c>
      <c r="L15" s="13">
        <v>15</v>
      </c>
      <c r="M15" s="13">
        <v>13</v>
      </c>
      <c r="N15" s="13">
        <v>9</v>
      </c>
      <c r="O15" s="13">
        <v>22</v>
      </c>
      <c r="P15" s="23">
        <v>11</v>
      </c>
      <c r="Q15" s="23"/>
      <c r="R15" s="13">
        <f t="shared" si="0"/>
        <v>136</v>
      </c>
      <c r="S15" s="15">
        <f t="shared" si="1"/>
        <v>86.624203821656025</v>
      </c>
    </row>
    <row r="16" spans="1:19" ht="18.75">
      <c r="A16" s="45">
        <v>12</v>
      </c>
      <c r="B16" s="46" t="s">
        <v>100</v>
      </c>
      <c r="C16" s="13"/>
      <c r="D16" s="13"/>
      <c r="E16" s="13"/>
      <c r="F16" s="40">
        <v>7</v>
      </c>
      <c r="G16" s="47"/>
      <c r="H16" s="42">
        <v>13</v>
      </c>
      <c r="I16" s="13">
        <v>11</v>
      </c>
      <c r="J16" s="13">
        <v>15</v>
      </c>
      <c r="K16" s="13">
        <v>22</v>
      </c>
      <c r="L16" s="13">
        <v>17</v>
      </c>
      <c r="M16" s="13">
        <v>12</v>
      </c>
      <c r="N16" s="13">
        <v>11</v>
      </c>
      <c r="O16" s="13">
        <v>17</v>
      </c>
      <c r="P16" s="23">
        <v>11</v>
      </c>
      <c r="Q16" s="23"/>
      <c r="R16" s="13">
        <f t="shared" si="0"/>
        <v>136</v>
      </c>
      <c r="S16" s="15">
        <f t="shared" si="1"/>
        <v>86.624203821656025</v>
      </c>
    </row>
    <row r="17" spans="1:19" ht="18.75">
      <c r="A17" s="45">
        <v>13</v>
      </c>
      <c r="B17" s="46" t="s">
        <v>101</v>
      </c>
      <c r="C17" s="13"/>
      <c r="D17" s="13"/>
      <c r="E17" s="13"/>
      <c r="F17" s="40">
        <v>7</v>
      </c>
      <c r="G17" s="47"/>
      <c r="H17" s="42">
        <v>13</v>
      </c>
      <c r="I17" s="13">
        <v>12</v>
      </c>
      <c r="J17" s="13">
        <v>17</v>
      </c>
      <c r="K17" s="13">
        <v>20</v>
      </c>
      <c r="L17" s="13">
        <v>15</v>
      </c>
      <c r="M17" s="13">
        <v>15</v>
      </c>
      <c r="N17" s="13">
        <v>7</v>
      </c>
      <c r="O17" s="13">
        <v>19</v>
      </c>
      <c r="P17" s="23">
        <v>11</v>
      </c>
      <c r="Q17" s="23"/>
      <c r="R17" s="13">
        <f t="shared" si="0"/>
        <v>136</v>
      </c>
      <c r="S17" s="15">
        <f t="shared" si="1"/>
        <v>86.624203821656025</v>
      </c>
    </row>
    <row r="18" spans="1:19" ht="18.75">
      <c r="A18" s="45">
        <v>14</v>
      </c>
      <c r="B18" s="46" t="s">
        <v>102</v>
      </c>
      <c r="C18" s="13"/>
      <c r="D18" s="13"/>
      <c r="E18" s="13"/>
      <c r="F18" s="40">
        <v>7</v>
      </c>
      <c r="G18" s="47"/>
      <c r="H18" s="42">
        <v>13</v>
      </c>
      <c r="I18" s="13">
        <v>4</v>
      </c>
      <c r="J18" s="13">
        <v>4</v>
      </c>
      <c r="K18" s="13">
        <v>21</v>
      </c>
      <c r="L18" s="13">
        <v>18</v>
      </c>
      <c r="M18" s="13">
        <v>11</v>
      </c>
      <c r="N18" s="13">
        <v>8</v>
      </c>
      <c r="O18" s="13">
        <v>19</v>
      </c>
      <c r="P18" s="23">
        <v>13</v>
      </c>
      <c r="Q18" s="23"/>
      <c r="R18" s="13">
        <f t="shared" si="0"/>
        <v>118</v>
      </c>
      <c r="S18" s="15">
        <f t="shared" si="1"/>
        <v>75.15923566878979</v>
      </c>
    </row>
    <row r="19" spans="1:19" ht="18.75">
      <c r="A19" s="45">
        <v>15</v>
      </c>
      <c r="B19" s="46" t="s">
        <v>103</v>
      </c>
      <c r="C19" s="13"/>
      <c r="D19" s="13"/>
      <c r="E19" s="13"/>
      <c r="F19" s="40">
        <v>7</v>
      </c>
      <c r="G19" s="47"/>
      <c r="H19" s="42">
        <v>13</v>
      </c>
      <c r="I19" s="13">
        <v>8</v>
      </c>
      <c r="J19" s="13">
        <v>15</v>
      </c>
      <c r="K19" s="13">
        <v>19</v>
      </c>
      <c r="L19" s="13">
        <v>12</v>
      </c>
      <c r="M19" s="13">
        <v>10</v>
      </c>
      <c r="N19" s="13">
        <v>8</v>
      </c>
      <c r="O19" s="13">
        <v>20</v>
      </c>
      <c r="P19" s="23">
        <v>13</v>
      </c>
      <c r="Q19" s="23"/>
      <c r="R19" s="13">
        <f t="shared" si="0"/>
        <v>125</v>
      </c>
      <c r="S19" s="15">
        <f t="shared" si="1"/>
        <v>79.617834394904435</v>
      </c>
    </row>
    <row r="20" spans="1:19" ht="18.75">
      <c r="A20" s="45">
        <v>16</v>
      </c>
      <c r="B20" s="46" t="s">
        <v>104</v>
      </c>
      <c r="C20" s="13"/>
      <c r="D20" s="13"/>
      <c r="E20" s="13"/>
      <c r="F20" s="40">
        <v>7</v>
      </c>
      <c r="G20" s="47"/>
      <c r="H20" s="42">
        <v>13</v>
      </c>
      <c r="I20" s="13">
        <v>9</v>
      </c>
      <c r="J20" s="13">
        <v>9</v>
      </c>
      <c r="K20" s="13">
        <v>21</v>
      </c>
      <c r="L20" s="13">
        <v>15</v>
      </c>
      <c r="M20" s="13">
        <v>11</v>
      </c>
      <c r="N20" s="13">
        <v>7</v>
      </c>
      <c r="O20" s="13">
        <v>21</v>
      </c>
      <c r="P20" s="23">
        <v>7</v>
      </c>
      <c r="Q20" s="23"/>
      <c r="R20" s="13">
        <f t="shared" si="0"/>
        <v>120</v>
      </c>
      <c r="S20" s="15">
        <f t="shared" si="1"/>
        <v>76.433121019108256</v>
      </c>
    </row>
    <row r="21" spans="1:19" ht="18.75">
      <c r="A21" s="45">
        <v>17</v>
      </c>
      <c r="B21" s="46" t="s">
        <v>105</v>
      </c>
      <c r="C21" s="13"/>
      <c r="D21" s="13"/>
      <c r="E21" s="13"/>
      <c r="F21" s="40">
        <v>7</v>
      </c>
      <c r="G21" s="47"/>
      <c r="H21" s="42">
        <v>13</v>
      </c>
      <c r="I21" s="13">
        <v>9</v>
      </c>
      <c r="J21" s="13">
        <v>16</v>
      </c>
      <c r="K21" s="13">
        <v>24</v>
      </c>
      <c r="L21" s="13">
        <v>14</v>
      </c>
      <c r="M21" s="13">
        <v>13</v>
      </c>
      <c r="N21" s="13">
        <v>7</v>
      </c>
      <c r="O21" s="13">
        <v>21</v>
      </c>
      <c r="P21" s="23">
        <v>10</v>
      </c>
      <c r="Q21" s="23"/>
      <c r="R21" s="13">
        <f t="shared" si="0"/>
        <v>134</v>
      </c>
      <c r="S21" s="15">
        <f t="shared" si="1"/>
        <v>85.350318471337545</v>
      </c>
    </row>
    <row r="22" spans="1:19" ht="18.75">
      <c r="A22" s="45">
        <v>18</v>
      </c>
      <c r="B22" s="46" t="s">
        <v>106</v>
      </c>
      <c r="C22" s="13"/>
      <c r="D22" s="13"/>
      <c r="E22" s="13"/>
      <c r="F22" s="40">
        <v>7</v>
      </c>
      <c r="G22" s="47"/>
      <c r="H22" s="42">
        <v>13</v>
      </c>
      <c r="I22" s="13">
        <v>11</v>
      </c>
      <c r="J22" s="13">
        <v>12</v>
      </c>
      <c r="K22" s="13">
        <v>22</v>
      </c>
      <c r="L22" s="13">
        <v>17</v>
      </c>
      <c r="M22" s="13">
        <v>11</v>
      </c>
      <c r="N22" s="13">
        <v>10</v>
      </c>
      <c r="O22" s="13">
        <v>18</v>
      </c>
      <c r="P22" s="23">
        <v>11</v>
      </c>
      <c r="Q22" s="23"/>
      <c r="R22" s="13">
        <f t="shared" si="0"/>
        <v>132</v>
      </c>
      <c r="S22" s="15">
        <f t="shared" si="1"/>
        <v>84.076433121019079</v>
      </c>
    </row>
    <row r="23" spans="1:19" ht="18.75">
      <c r="A23" s="45">
        <v>19</v>
      </c>
      <c r="B23" s="46" t="s">
        <v>107</v>
      </c>
      <c r="C23" s="13"/>
      <c r="D23" s="13"/>
      <c r="E23" s="13"/>
      <c r="F23" s="40">
        <v>7</v>
      </c>
      <c r="G23" s="47"/>
      <c r="H23" s="42">
        <v>13</v>
      </c>
      <c r="I23" s="13">
        <v>10</v>
      </c>
      <c r="J23" s="13">
        <v>7</v>
      </c>
      <c r="K23" s="13">
        <v>23</v>
      </c>
      <c r="L23" s="13">
        <v>16</v>
      </c>
      <c r="M23" s="13">
        <v>12</v>
      </c>
      <c r="N23" s="13">
        <v>9</v>
      </c>
      <c r="O23" s="13">
        <v>23</v>
      </c>
      <c r="P23" s="23">
        <v>11</v>
      </c>
      <c r="Q23" s="23"/>
      <c r="R23" s="13">
        <f t="shared" si="0"/>
        <v>131</v>
      </c>
      <c r="S23" s="15">
        <f t="shared" si="1"/>
        <v>83.439490445859846</v>
      </c>
    </row>
    <row r="24" spans="1:19" ht="18.75">
      <c r="A24" s="45">
        <v>20</v>
      </c>
      <c r="B24" s="46" t="s">
        <v>107</v>
      </c>
      <c r="C24" s="13"/>
      <c r="D24" s="13"/>
      <c r="E24" s="13"/>
      <c r="F24" s="40">
        <v>7</v>
      </c>
      <c r="G24" s="47"/>
      <c r="H24" s="42">
        <v>13</v>
      </c>
      <c r="I24" s="13">
        <v>9</v>
      </c>
      <c r="J24" s="13">
        <v>11</v>
      </c>
      <c r="K24" s="13">
        <v>23</v>
      </c>
      <c r="L24" s="13">
        <v>18</v>
      </c>
      <c r="M24" s="13">
        <v>11</v>
      </c>
      <c r="N24" s="13">
        <v>11</v>
      </c>
      <c r="O24" s="13">
        <v>21</v>
      </c>
      <c r="P24" s="23">
        <v>11</v>
      </c>
      <c r="Q24" s="23"/>
      <c r="R24" s="13">
        <f t="shared" si="0"/>
        <v>135</v>
      </c>
      <c r="S24" s="15">
        <f t="shared" si="1"/>
        <v>85.987261146496792</v>
      </c>
    </row>
    <row r="25" spans="1:19" ht="18.75">
      <c r="A25" s="45">
        <v>21</v>
      </c>
      <c r="B25" s="46" t="s">
        <v>108</v>
      </c>
      <c r="C25" s="13"/>
      <c r="D25" s="13"/>
      <c r="E25" s="13"/>
      <c r="F25" s="40">
        <v>7</v>
      </c>
      <c r="G25" s="47"/>
      <c r="H25" s="42">
        <v>13</v>
      </c>
      <c r="I25" s="13">
        <v>13</v>
      </c>
      <c r="J25" s="13">
        <v>12</v>
      </c>
      <c r="K25" s="13">
        <v>20</v>
      </c>
      <c r="L25" s="13">
        <v>15</v>
      </c>
      <c r="M25" s="13">
        <v>11</v>
      </c>
      <c r="N25" s="13">
        <v>4</v>
      </c>
      <c r="O25" s="13">
        <v>18</v>
      </c>
      <c r="P25" s="23">
        <v>5</v>
      </c>
      <c r="Q25" s="23"/>
      <c r="R25" s="13">
        <f t="shared" si="0"/>
        <v>118</v>
      </c>
      <c r="S25" s="15">
        <f t="shared" si="1"/>
        <v>75.15923566878979</v>
      </c>
    </row>
    <row r="26" spans="1:19" ht="18.75">
      <c r="A26" s="45">
        <v>22</v>
      </c>
      <c r="B26" s="46" t="s">
        <v>109</v>
      </c>
      <c r="C26" s="13"/>
      <c r="D26" s="13"/>
      <c r="E26" s="13"/>
      <c r="F26" s="40">
        <v>7</v>
      </c>
      <c r="G26" s="47"/>
      <c r="H26" s="42">
        <v>13</v>
      </c>
      <c r="I26" s="13">
        <v>0</v>
      </c>
      <c r="J26" s="13">
        <v>10</v>
      </c>
      <c r="K26" s="13">
        <v>19</v>
      </c>
      <c r="L26" s="13">
        <v>14</v>
      </c>
      <c r="M26" s="13">
        <v>1</v>
      </c>
      <c r="N26" s="13">
        <v>0</v>
      </c>
      <c r="O26" s="13">
        <v>13</v>
      </c>
      <c r="P26" s="23">
        <v>13</v>
      </c>
      <c r="Q26" s="23"/>
      <c r="R26" s="13">
        <f t="shared" si="0"/>
        <v>90</v>
      </c>
      <c r="S26" s="15">
        <f t="shared" si="1"/>
        <v>57.324840764331199</v>
      </c>
    </row>
    <row r="27" spans="1:19" ht="18.75">
      <c r="A27" s="45">
        <v>23</v>
      </c>
      <c r="B27" s="46" t="s">
        <v>110</v>
      </c>
      <c r="C27" s="13"/>
      <c r="D27" s="13"/>
      <c r="E27" s="13"/>
      <c r="F27" s="40">
        <v>7</v>
      </c>
      <c r="G27" s="47"/>
      <c r="H27" s="42">
        <v>13</v>
      </c>
      <c r="I27" s="13">
        <v>10</v>
      </c>
      <c r="J27" s="13">
        <v>15</v>
      </c>
      <c r="K27" s="13">
        <v>20</v>
      </c>
      <c r="L27" s="13">
        <v>15</v>
      </c>
      <c r="M27" s="13">
        <v>10</v>
      </c>
      <c r="N27" s="13">
        <v>6</v>
      </c>
      <c r="O27" s="13">
        <v>17</v>
      </c>
      <c r="P27" s="23">
        <v>8</v>
      </c>
      <c r="Q27" s="23"/>
      <c r="R27" s="13">
        <f t="shared" si="0"/>
        <v>121</v>
      </c>
      <c r="S27" s="15">
        <f t="shared" si="1"/>
        <v>77.070063694267503</v>
      </c>
    </row>
    <row r="28" spans="1:19" ht="18.75">
      <c r="A28" s="45">
        <v>24</v>
      </c>
      <c r="B28" s="46" t="s">
        <v>111</v>
      </c>
      <c r="C28" s="13"/>
      <c r="D28" s="13"/>
      <c r="E28" s="13"/>
      <c r="F28" s="40">
        <v>7</v>
      </c>
      <c r="G28" s="47"/>
      <c r="H28" s="42">
        <v>13</v>
      </c>
      <c r="I28" s="13">
        <v>9</v>
      </c>
      <c r="J28" s="13">
        <v>10</v>
      </c>
      <c r="K28" s="13">
        <v>20</v>
      </c>
      <c r="L28" s="13">
        <v>18</v>
      </c>
      <c r="M28" s="13">
        <v>8</v>
      </c>
      <c r="N28" s="13">
        <v>5</v>
      </c>
      <c r="O28" s="13">
        <v>18</v>
      </c>
      <c r="P28" s="23">
        <v>6</v>
      </c>
      <c r="Q28" s="23"/>
      <c r="R28" s="13">
        <f t="shared" si="0"/>
        <v>114</v>
      </c>
      <c r="S28" s="15">
        <f t="shared" si="1"/>
        <v>72.611464968152859</v>
      </c>
    </row>
    <row r="29" spans="1:19" ht="18.75">
      <c r="A29" s="45">
        <v>25</v>
      </c>
      <c r="B29" s="46" t="s">
        <v>112</v>
      </c>
      <c r="C29" s="13"/>
      <c r="D29" s="13"/>
      <c r="E29" s="13"/>
      <c r="F29" s="40">
        <v>7</v>
      </c>
      <c r="G29" s="47"/>
      <c r="H29" s="42">
        <v>13</v>
      </c>
      <c r="I29" s="13">
        <v>8</v>
      </c>
      <c r="J29" s="13">
        <v>8</v>
      </c>
      <c r="K29" s="13">
        <v>20</v>
      </c>
      <c r="L29" s="13">
        <v>15</v>
      </c>
      <c r="M29" s="13">
        <v>11</v>
      </c>
      <c r="N29" s="13">
        <v>7</v>
      </c>
      <c r="O29" s="13">
        <v>17</v>
      </c>
      <c r="P29" s="23">
        <v>13</v>
      </c>
      <c r="Q29" s="23"/>
      <c r="R29" s="13">
        <f t="shared" si="0"/>
        <v>119</v>
      </c>
      <c r="S29" s="15">
        <f t="shared" si="1"/>
        <v>75.796178343949038</v>
      </c>
    </row>
    <row r="30" spans="1:19" ht="18.75">
      <c r="A30" s="45">
        <v>26</v>
      </c>
      <c r="B30" s="46" t="s">
        <v>113</v>
      </c>
      <c r="C30" s="13"/>
      <c r="D30" s="13"/>
      <c r="E30" s="13"/>
      <c r="F30" s="40">
        <v>7</v>
      </c>
      <c r="G30" s="47"/>
      <c r="H30" s="42">
        <v>13</v>
      </c>
      <c r="I30" s="13">
        <v>14</v>
      </c>
      <c r="J30" s="13">
        <v>17</v>
      </c>
      <c r="K30" s="13">
        <v>23</v>
      </c>
      <c r="L30" s="13">
        <v>14</v>
      </c>
      <c r="M30" s="13">
        <v>12</v>
      </c>
      <c r="N30" s="13">
        <v>11</v>
      </c>
      <c r="O30" s="13">
        <v>19</v>
      </c>
      <c r="P30" s="23">
        <v>10</v>
      </c>
      <c r="Q30" s="23"/>
      <c r="R30" s="13">
        <f t="shared" si="0"/>
        <v>140</v>
      </c>
      <c r="S30" s="15">
        <f t="shared" si="1"/>
        <v>89.171974522292984</v>
      </c>
    </row>
    <row r="31" spans="1:19" ht="18.75">
      <c r="A31" s="45">
        <v>27</v>
      </c>
      <c r="B31" s="46" t="s">
        <v>114</v>
      </c>
      <c r="C31" s="13"/>
      <c r="D31" s="13"/>
      <c r="E31" s="13"/>
      <c r="F31" s="40">
        <v>7</v>
      </c>
      <c r="G31" s="47"/>
      <c r="H31" s="42">
        <v>13</v>
      </c>
      <c r="I31" s="13">
        <v>12</v>
      </c>
      <c r="J31" s="13">
        <v>14</v>
      </c>
      <c r="K31" s="13">
        <v>23</v>
      </c>
      <c r="L31" s="13">
        <v>14</v>
      </c>
      <c r="M31" s="13">
        <v>14</v>
      </c>
      <c r="N31" s="13">
        <v>11</v>
      </c>
      <c r="O31" s="13">
        <v>22</v>
      </c>
      <c r="P31" s="23">
        <v>10</v>
      </c>
      <c r="Q31" s="23"/>
      <c r="R31" s="13">
        <f t="shared" si="0"/>
        <v>140</v>
      </c>
      <c r="S31" s="15">
        <f t="shared" si="1"/>
        <v>89.171974522292984</v>
      </c>
    </row>
    <row r="32" spans="1:19" ht="18.75">
      <c r="A32" s="45">
        <v>28</v>
      </c>
      <c r="B32" s="46" t="s">
        <v>115</v>
      </c>
      <c r="C32" s="13"/>
      <c r="D32" s="13"/>
      <c r="E32" s="13"/>
      <c r="F32" s="40">
        <v>7</v>
      </c>
      <c r="G32" s="47"/>
      <c r="H32" s="42">
        <v>13</v>
      </c>
      <c r="I32" s="13">
        <v>13</v>
      </c>
      <c r="J32" s="13">
        <v>15</v>
      </c>
      <c r="K32" s="13">
        <v>20</v>
      </c>
      <c r="L32" s="13">
        <v>13</v>
      </c>
      <c r="M32" s="13">
        <v>10</v>
      </c>
      <c r="N32" s="13">
        <v>8</v>
      </c>
      <c r="O32" s="13">
        <v>19</v>
      </c>
      <c r="P32" s="23">
        <v>13</v>
      </c>
      <c r="Q32" s="23"/>
      <c r="R32" s="13">
        <f t="shared" si="0"/>
        <v>131</v>
      </c>
      <c r="S32" s="15">
        <f t="shared" si="1"/>
        <v>83.439490445859875</v>
      </c>
    </row>
    <row r="33" spans="1:19" ht="18.75">
      <c r="A33" s="45">
        <v>29</v>
      </c>
      <c r="B33" s="46" t="s">
        <v>116</v>
      </c>
      <c r="C33" s="13"/>
      <c r="D33" s="13"/>
      <c r="E33" s="13"/>
      <c r="F33" s="40">
        <v>7</v>
      </c>
      <c r="G33" s="47"/>
      <c r="H33" s="42">
        <v>13</v>
      </c>
      <c r="I33" s="13">
        <v>11</v>
      </c>
      <c r="J33" s="13">
        <v>13</v>
      </c>
      <c r="K33" s="13">
        <v>24</v>
      </c>
      <c r="L33" s="13">
        <v>15</v>
      </c>
      <c r="M33" s="13">
        <v>10</v>
      </c>
      <c r="N33" s="13">
        <v>10</v>
      </c>
      <c r="O33" s="13">
        <v>22</v>
      </c>
      <c r="P33" s="23">
        <v>11</v>
      </c>
      <c r="Q33" s="23"/>
      <c r="R33" s="13">
        <f t="shared" si="0"/>
        <v>136</v>
      </c>
      <c r="S33" s="15">
        <f t="shared" si="1"/>
        <v>86.624203821656053</v>
      </c>
    </row>
    <row r="34" spans="1:19" ht="18.75">
      <c r="A34" s="45">
        <v>30</v>
      </c>
      <c r="B34" s="46" t="s">
        <v>117</v>
      </c>
      <c r="C34" s="13"/>
      <c r="D34" s="13"/>
      <c r="E34" s="13"/>
      <c r="F34" s="40">
        <v>7</v>
      </c>
      <c r="G34" s="47"/>
      <c r="H34" s="42">
        <v>13</v>
      </c>
      <c r="I34" s="13">
        <v>10</v>
      </c>
      <c r="J34" s="13">
        <v>12</v>
      </c>
      <c r="K34" s="13">
        <v>22</v>
      </c>
      <c r="L34" s="13">
        <v>15</v>
      </c>
      <c r="M34" s="13">
        <v>10</v>
      </c>
      <c r="N34" s="13">
        <v>9</v>
      </c>
      <c r="O34" s="13">
        <v>20</v>
      </c>
      <c r="P34" s="23">
        <v>7</v>
      </c>
      <c r="Q34" s="23"/>
      <c r="R34" s="13">
        <f t="shared" si="0"/>
        <v>125</v>
      </c>
      <c r="S34" s="15">
        <f t="shared" si="1"/>
        <v>79.617834394904449</v>
      </c>
    </row>
    <row r="35" spans="1:19" ht="18.75">
      <c r="A35" s="45">
        <v>31</v>
      </c>
      <c r="B35" s="46" t="s">
        <v>118</v>
      </c>
      <c r="C35" s="13"/>
      <c r="D35" s="13"/>
      <c r="E35" s="13"/>
      <c r="F35" s="40">
        <v>7</v>
      </c>
      <c r="G35" s="47"/>
      <c r="H35" s="42">
        <v>13</v>
      </c>
      <c r="I35" s="13">
        <v>10</v>
      </c>
      <c r="J35" s="13">
        <v>8</v>
      </c>
      <c r="K35" s="13">
        <v>21</v>
      </c>
      <c r="L35" s="13">
        <v>12</v>
      </c>
      <c r="M35" s="13">
        <v>12</v>
      </c>
      <c r="N35" s="13">
        <v>5</v>
      </c>
      <c r="O35" s="13">
        <v>18</v>
      </c>
      <c r="P35" s="23">
        <v>0</v>
      </c>
      <c r="Q35" s="23"/>
      <c r="R35" s="13">
        <f t="shared" si="0"/>
        <v>106</v>
      </c>
      <c r="S35" s="15">
        <f t="shared" si="1"/>
        <v>67.515923566878982</v>
      </c>
    </row>
    <row r="36" spans="1:19" ht="18.75">
      <c r="A36" s="45">
        <v>32</v>
      </c>
      <c r="B36" s="46" t="s">
        <v>119</v>
      </c>
      <c r="C36" s="13"/>
      <c r="D36" s="13"/>
      <c r="E36" s="13"/>
      <c r="F36" s="40">
        <v>7</v>
      </c>
      <c r="G36" s="47"/>
      <c r="H36" s="42">
        <v>13</v>
      </c>
      <c r="I36" s="13">
        <v>7</v>
      </c>
      <c r="J36" s="13">
        <v>8</v>
      </c>
      <c r="K36" s="13">
        <v>22</v>
      </c>
      <c r="L36" s="13">
        <v>15</v>
      </c>
      <c r="M36" s="13">
        <v>6</v>
      </c>
      <c r="N36" s="13">
        <v>0</v>
      </c>
      <c r="O36" s="13">
        <v>20</v>
      </c>
      <c r="P36" s="23">
        <v>7</v>
      </c>
      <c r="Q36" s="23">
        <v>5</v>
      </c>
      <c r="R36" s="13">
        <f>SUM(C36:Q36)</f>
        <v>110</v>
      </c>
      <c r="S36" s="15">
        <f t="shared" si="1"/>
        <v>70.063694267515928</v>
      </c>
    </row>
    <row r="37" spans="1:19" ht="18.75">
      <c r="A37" s="45">
        <v>33</v>
      </c>
      <c r="B37" s="46" t="s">
        <v>120</v>
      </c>
      <c r="C37" s="13"/>
      <c r="D37" s="13"/>
      <c r="E37" s="13"/>
      <c r="F37" s="40">
        <v>7</v>
      </c>
      <c r="G37" s="47"/>
      <c r="H37" s="42">
        <v>13</v>
      </c>
      <c r="I37" s="13">
        <v>11</v>
      </c>
      <c r="J37" s="13">
        <v>14</v>
      </c>
      <c r="K37" s="13">
        <v>21</v>
      </c>
      <c r="L37" s="13">
        <v>18</v>
      </c>
      <c r="M37" s="13">
        <v>12</v>
      </c>
      <c r="N37" s="13">
        <v>11</v>
      </c>
      <c r="O37" s="13">
        <v>19</v>
      </c>
      <c r="P37" s="23">
        <v>10</v>
      </c>
      <c r="Q37" s="23"/>
      <c r="R37" s="13">
        <f t="shared" ref="R37:R53" si="2">SUM(C37:P37)</f>
        <v>136</v>
      </c>
      <c r="S37" s="15">
        <f t="shared" si="1"/>
        <v>86.624203821656053</v>
      </c>
    </row>
    <row r="38" spans="1:19" ht="18.75">
      <c r="A38" s="45">
        <v>34</v>
      </c>
      <c r="B38" s="46" t="s">
        <v>121</v>
      </c>
      <c r="C38" s="13"/>
      <c r="D38" s="13"/>
      <c r="E38" s="13"/>
      <c r="F38" s="40">
        <v>7</v>
      </c>
      <c r="G38" s="47"/>
      <c r="H38" s="42">
        <v>13</v>
      </c>
      <c r="I38" s="13">
        <v>12</v>
      </c>
      <c r="J38" s="13">
        <v>16</v>
      </c>
      <c r="K38" s="13">
        <v>22</v>
      </c>
      <c r="L38" s="13">
        <v>12</v>
      </c>
      <c r="M38" s="13">
        <v>15</v>
      </c>
      <c r="N38" s="13">
        <v>9</v>
      </c>
      <c r="O38" s="13">
        <v>21</v>
      </c>
      <c r="P38" s="23">
        <v>11</v>
      </c>
      <c r="Q38" s="23"/>
      <c r="R38" s="13">
        <f t="shared" si="2"/>
        <v>138</v>
      </c>
      <c r="S38" s="15">
        <f t="shared" si="1"/>
        <v>87.898089171974519</v>
      </c>
    </row>
    <row r="39" spans="1:19" ht="18.75">
      <c r="A39" s="45">
        <v>35</v>
      </c>
      <c r="B39" s="46" t="s">
        <v>122</v>
      </c>
      <c r="C39" s="13"/>
      <c r="D39" s="13"/>
      <c r="E39" s="13"/>
      <c r="F39" s="40">
        <v>7</v>
      </c>
      <c r="G39" s="47"/>
      <c r="H39" s="42">
        <v>13</v>
      </c>
      <c r="I39" s="13">
        <v>12</v>
      </c>
      <c r="J39" s="13">
        <v>15</v>
      </c>
      <c r="K39" s="13">
        <v>20</v>
      </c>
      <c r="L39" s="13">
        <v>16</v>
      </c>
      <c r="M39" s="13">
        <v>9</v>
      </c>
      <c r="N39" s="13">
        <v>10</v>
      </c>
      <c r="O39" s="13">
        <v>19</v>
      </c>
      <c r="P39" s="23">
        <v>11</v>
      </c>
      <c r="Q39" s="23"/>
      <c r="R39" s="13">
        <f t="shared" si="2"/>
        <v>132</v>
      </c>
      <c r="S39" s="15">
        <f t="shared" si="1"/>
        <v>84.076433121019093</v>
      </c>
    </row>
    <row r="40" spans="1:19" ht="18.75">
      <c r="A40" s="45">
        <v>36</v>
      </c>
      <c r="B40" s="46" t="s">
        <v>123</v>
      </c>
      <c r="C40" s="13"/>
      <c r="D40" s="13"/>
      <c r="E40" s="13"/>
      <c r="F40" s="40">
        <v>7</v>
      </c>
      <c r="G40" s="47"/>
      <c r="H40" s="42">
        <v>13</v>
      </c>
      <c r="I40" s="13">
        <v>1</v>
      </c>
      <c r="J40" s="13">
        <v>11</v>
      </c>
      <c r="K40" s="13">
        <v>18</v>
      </c>
      <c r="L40" s="13">
        <v>15</v>
      </c>
      <c r="M40" s="13">
        <v>0</v>
      </c>
      <c r="N40" s="13">
        <v>0</v>
      </c>
      <c r="O40" s="13">
        <v>13</v>
      </c>
      <c r="P40" s="23">
        <v>13</v>
      </c>
      <c r="Q40" s="23"/>
      <c r="R40" s="13">
        <f t="shared" si="2"/>
        <v>91</v>
      </c>
      <c r="S40" s="15">
        <f t="shared" si="1"/>
        <v>57.961783439490432</v>
      </c>
    </row>
    <row r="41" spans="1:19" ht="18.75">
      <c r="A41" s="45">
        <v>37</v>
      </c>
      <c r="B41" s="46" t="s">
        <v>124</v>
      </c>
      <c r="C41" s="13"/>
      <c r="D41" s="13"/>
      <c r="E41" s="13"/>
      <c r="F41" s="40">
        <v>7</v>
      </c>
      <c r="G41" s="47"/>
      <c r="H41" s="42">
        <v>13</v>
      </c>
      <c r="I41" s="13">
        <v>2</v>
      </c>
      <c r="J41" s="13">
        <v>11</v>
      </c>
      <c r="K41" s="13">
        <v>19</v>
      </c>
      <c r="L41" s="13">
        <v>17</v>
      </c>
      <c r="M41" s="13">
        <v>10</v>
      </c>
      <c r="N41" s="13">
        <v>10</v>
      </c>
      <c r="O41" s="13">
        <v>21</v>
      </c>
      <c r="P41" s="23">
        <v>7</v>
      </c>
      <c r="Q41" s="23"/>
      <c r="R41" s="13">
        <f t="shared" si="2"/>
        <v>117</v>
      </c>
      <c r="S41" s="15">
        <f t="shared" si="1"/>
        <v>74.522292993630558</v>
      </c>
    </row>
    <row r="42" spans="1:19" ht="18.75">
      <c r="A42" s="45">
        <v>38</v>
      </c>
      <c r="B42" s="46" t="s">
        <v>125</v>
      </c>
      <c r="C42" s="13"/>
      <c r="D42" s="13"/>
      <c r="E42" s="13"/>
      <c r="F42" s="40">
        <v>7</v>
      </c>
      <c r="G42" s="47"/>
      <c r="H42" s="42">
        <v>13</v>
      </c>
      <c r="I42" s="13">
        <v>7</v>
      </c>
      <c r="J42" s="13">
        <v>16</v>
      </c>
      <c r="K42" s="13">
        <v>22</v>
      </c>
      <c r="L42" s="13">
        <v>18</v>
      </c>
      <c r="M42" s="13">
        <v>12</v>
      </c>
      <c r="N42" s="13">
        <v>11</v>
      </c>
      <c r="O42" s="13">
        <v>22</v>
      </c>
      <c r="P42" s="23">
        <v>10</v>
      </c>
      <c r="Q42" s="23"/>
      <c r="R42" s="13">
        <f t="shared" si="2"/>
        <v>138</v>
      </c>
      <c r="S42" s="15">
        <f t="shared" si="1"/>
        <v>87.898089171974505</v>
      </c>
    </row>
    <row r="43" spans="1:19" ht="18.75">
      <c r="A43" s="45">
        <v>39</v>
      </c>
      <c r="B43" s="46" t="s">
        <v>126</v>
      </c>
      <c r="C43" s="13"/>
      <c r="D43" s="13"/>
      <c r="E43" s="13"/>
      <c r="F43" s="40">
        <v>7</v>
      </c>
      <c r="G43" s="47"/>
      <c r="H43" s="42">
        <v>13</v>
      </c>
      <c r="I43" s="13">
        <v>7</v>
      </c>
      <c r="J43" s="13">
        <v>17</v>
      </c>
      <c r="K43" s="13">
        <v>21</v>
      </c>
      <c r="L43" s="13">
        <v>17</v>
      </c>
      <c r="M43" s="13">
        <v>0</v>
      </c>
      <c r="N43" s="13">
        <v>10</v>
      </c>
      <c r="O43" s="13">
        <v>19</v>
      </c>
      <c r="P43" s="23">
        <v>13</v>
      </c>
      <c r="Q43" s="23"/>
      <c r="R43" s="13">
        <f t="shared" si="2"/>
        <v>124</v>
      </c>
      <c r="S43" s="15">
        <f t="shared" si="1"/>
        <v>78.980891719745216</v>
      </c>
    </row>
    <row r="44" spans="1:19" ht="18.75">
      <c r="A44" s="45">
        <v>40</v>
      </c>
      <c r="B44" s="46" t="s">
        <v>127</v>
      </c>
      <c r="C44" s="13"/>
      <c r="D44" s="13"/>
      <c r="E44" s="13"/>
      <c r="F44" s="40">
        <v>7</v>
      </c>
      <c r="G44" s="47"/>
      <c r="H44" s="42">
        <v>13</v>
      </c>
      <c r="I44" s="13">
        <v>9</v>
      </c>
      <c r="J44" s="13">
        <v>15</v>
      </c>
      <c r="K44" s="13">
        <v>21</v>
      </c>
      <c r="L44" s="13">
        <v>15</v>
      </c>
      <c r="M44" s="13">
        <v>13</v>
      </c>
      <c r="N44" s="13">
        <v>10</v>
      </c>
      <c r="O44" s="13">
        <v>22</v>
      </c>
      <c r="P44" s="23">
        <v>12</v>
      </c>
      <c r="Q44" s="23"/>
      <c r="R44" s="13">
        <f t="shared" si="2"/>
        <v>137</v>
      </c>
      <c r="S44" s="15">
        <f t="shared" si="1"/>
        <v>87.261146496815286</v>
      </c>
    </row>
    <row r="45" spans="1:19" ht="18.75">
      <c r="A45" s="45">
        <v>41</v>
      </c>
      <c r="B45" s="46" t="s">
        <v>128</v>
      </c>
      <c r="C45" s="13"/>
      <c r="D45" s="13"/>
      <c r="E45" s="13"/>
      <c r="F45" s="40">
        <v>7</v>
      </c>
      <c r="G45" s="47"/>
      <c r="H45" s="42">
        <v>13</v>
      </c>
      <c r="I45" s="13">
        <v>12</v>
      </c>
      <c r="J45" s="13">
        <v>12</v>
      </c>
      <c r="K45" s="13">
        <v>23</v>
      </c>
      <c r="L45" s="13">
        <v>13</v>
      </c>
      <c r="M45" s="13">
        <v>13</v>
      </c>
      <c r="N45" s="13">
        <v>11</v>
      </c>
      <c r="O45" s="13">
        <v>22</v>
      </c>
      <c r="P45" s="23">
        <v>10</v>
      </c>
      <c r="Q45" s="23"/>
      <c r="R45" s="13">
        <f t="shared" si="2"/>
        <v>136</v>
      </c>
      <c r="S45" s="15">
        <f t="shared" si="1"/>
        <v>86.624203821656053</v>
      </c>
    </row>
    <row r="46" spans="1:19" ht="18.75">
      <c r="A46" s="45">
        <v>42</v>
      </c>
      <c r="B46" s="46" t="s">
        <v>129</v>
      </c>
      <c r="C46" s="13"/>
      <c r="D46" s="13"/>
      <c r="E46" s="13"/>
      <c r="F46" s="40">
        <v>7</v>
      </c>
      <c r="G46" s="47"/>
      <c r="H46" s="42">
        <v>13</v>
      </c>
      <c r="I46" s="13">
        <v>12</v>
      </c>
      <c r="J46" s="13">
        <v>14</v>
      </c>
      <c r="K46" s="13">
        <v>23</v>
      </c>
      <c r="L46" s="13">
        <v>14</v>
      </c>
      <c r="M46" s="13">
        <v>12</v>
      </c>
      <c r="N46" s="13">
        <v>9</v>
      </c>
      <c r="O46" s="13">
        <v>17</v>
      </c>
      <c r="P46" s="23">
        <v>13</v>
      </c>
      <c r="Q46" s="23"/>
      <c r="R46" s="13">
        <f t="shared" si="2"/>
        <v>134</v>
      </c>
      <c r="S46" s="15">
        <f t="shared" si="1"/>
        <v>85.350318471337573</v>
      </c>
    </row>
    <row r="47" spans="1:19" ht="18.75">
      <c r="A47" s="45">
        <v>43</v>
      </c>
      <c r="B47" s="46" t="s">
        <v>130</v>
      </c>
      <c r="C47" s="13"/>
      <c r="D47" s="13"/>
      <c r="E47" s="13"/>
      <c r="F47" s="40">
        <v>7</v>
      </c>
      <c r="G47" s="47"/>
      <c r="H47" s="42">
        <v>13</v>
      </c>
      <c r="I47" s="13">
        <v>3</v>
      </c>
      <c r="J47" s="13">
        <v>7</v>
      </c>
      <c r="K47" s="13">
        <v>17</v>
      </c>
      <c r="L47" s="13">
        <v>15</v>
      </c>
      <c r="M47" s="13">
        <v>0</v>
      </c>
      <c r="N47" s="13">
        <v>1</v>
      </c>
      <c r="O47" s="13">
        <v>16</v>
      </c>
      <c r="P47" s="23">
        <v>13</v>
      </c>
      <c r="Q47" s="23"/>
      <c r="R47" s="13">
        <f t="shared" si="2"/>
        <v>92</v>
      </c>
      <c r="S47" s="15">
        <f t="shared" si="1"/>
        <v>58.598726114649672</v>
      </c>
    </row>
    <row r="48" spans="1:19" ht="18.75">
      <c r="A48" s="45">
        <v>44</v>
      </c>
      <c r="B48" s="46" t="s">
        <v>131</v>
      </c>
      <c r="C48" s="13"/>
      <c r="D48" s="13"/>
      <c r="E48" s="13"/>
      <c r="F48" s="40">
        <v>7</v>
      </c>
      <c r="G48" s="47"/>
      <c r="H48" s="42">
        <v>13</v>
      </c>
      <c r="I48" s="13">
        <v>7</v>
      </c>
      <c r="J48" s="13">
        <v>13</v>
      </c>
      <c r="K48" s="13">
        <v>17</v>
      </c>
      <c r="L48" s="13">
        <v>17</v>
      </c>
      <c r="M48" s="13">
        <v>10</v>
      </c>
      <c r="N48" s="13">
        <v>6</v>
      </c>
      <c r="O48" s="13">
        <v>20</v>
      </c>
      <c r="P48" s="23">
        <v>13</v>
      </c>
      <c r="Q48" s="23"/>
      <c r="R48" s="13">
        <f t="shared" si="2"/>
        <v>123</v>
      </c>
      <c r="S48" s="15">
        <f t="shared" si="1"/>
        <v>78.343949044585983</v>
      </c>
    </row>
    <row r="49" spans="1:19" ht="18.75">
      <c r="A49" s="45">
        <v>45</v>
      </c>
      <c r="B49" s="46" t="s">
        <v>132</v>
      </c>
      <c r="C49" s="13"/>
      <c r="D49" s="13"/>
      <c r="E49" s="13"/>
      <c r="F49" s="40">
        <v>7</v>
      </c>
      <c r="G49" s="47"/>
      <c r="H49" s="42">
        <v>13</v>
      </c>
      <c r="I49" s="13">
        <v>8</v>
      </c>
      <c r="J49" s="13">
        <v>5</v>
      </c>
      <c r="K49" s="13">
        <v>21</v>
      </c>
      <c r="L49" s="13">
        <v>16</v>
      </c>
      <c r="M49" s="13">
        <v>10</v>
      </c>
      <c r="N49" s="13">
        <v>0</v>
      </c>
      <c r="O49" s="13">
        <v>20</v>
      </c>
      <c r="P49" s="23">
        <v>13</v>
      </c>
      <c r="Q49" s="23"/>
      <c r="R49" s="13">
        <f t="shared" si="2"/>
        <v>113</v>
      </c>
      <c r="S49" s="15">
        <f t="shared" si="1"/>
        <v>71.974522292993626</v>
      </c>
    </row>
    <row r="50" spans="1:19" ht="18.75">
      <c r="A50" s="45">
        <v>46</v>
      </c>
      <c r="B50" s="46" t="s">
        <v>133</v>
      </c>
      <c r="C50" s="13"/>
      <c r="D50" s="13"/>
      <c r="E50" s="13"/>
      <c r="F50" s="40">
        <v>7</v>
      </c>
      <c r="G50" s="47"/>
      <c r="H50" s="42">
        <v>13</v>
      </c>
      <c r="I50" s="13">
        <v>4</v>
      </c>
      <c r="J50" s="13">
        <v>17</v>
      </c>
      <c r="K50" s="13">
        <v>18</v>
      </c>
      <c r="L50" s="13">
        <v>15</v>
      </c>
      <c r="M50" s="13">
        <v>10</v>
      </c>
      <c r="N50" s="13">
        <v>9</v>
      </c>
      <c r="O50" s="13">
        <v>20</v>
      </c>
      <c r="P50" s="23">
        <v>7</v>
      </c>
      <c r="Q50" s="23"/>
      <c r="R50" s="13">
        <f t="shared" si="2"/>
        <v>120</v>
      </c>
      <c r="S50" s="15">
        <f t="shared" si="1"/>
        <v>76.43312101910827</v>
      </c>
    </row>
    <row r="51" spans="1:19" ht="18.75">
      <c r="A51" s="45">
        <v>47</v>
      </c>
      <c r="B51" s="46" t="s">
        <v>134</v>
      </c>
      <c r="C51" s="13"/>
      <c r="D51" s="13"/>
      <c r="E51" s="13"/>
      <c r="F51" s="40">
        <v>7</v>
      </c>
      <c r="G51" s="47"/>
      <c r="H51" s="42">
        <v>13</v>
      </c>
      <c r="I51" s="13">
        <v>6</v>
      </c>
      <c r="J51" s="13">
        <v>16</v>
      </c>
      <c r="K51" s="13">
        <v>24</v>
      </c>
      <c r="L51" s="13">
        <v>13</v>
      </c>
      <c r="M51" s="13">
        <v>14</v>
      </c>
      <c r="N51" s="13">
        <v>0</v>
      </c>
      <c r="O51" s="13">
        <v>22</v>
      </c>
      <c r="P51" s="23">
        <v>13</v>
      </c>
      <c r="Q51" s="23"/>
      <c r="R51" s="13">
        <f t="shared" si="2"/>
        <v>128</v>
      </c>
      <c r="S51" s="15">
        <f t="shared" si="1"/>
        <v>81.528662420382162</v>
      </c>
    </row>
    <row r="52" spans="1:19" ht="18.75">
      <c r="A52" s="45">
        <v>48</v>
      </c>
      <c r="B52" s="46" t="s">
        <v>135</v>
      </c>
      <c r="C52" s="13"/>
      <c r="D52" s="13"/>
      <c r="E52" s="13"/>
      <c r="F52" s="40">
        <v>7</v>
      </c>
      <c r="G52" s="47"/>
      <c r="H52" s="42">
        <v>13</v>
      </c>
      <c r="I52" s="13">
        <v>8</v>
      </c>
      <c r="J52" s="13">
        <v>11</v>
      </c>
      <c r="K52" s="13">
        <v>21</v>
      </c>
      <c r="L52" s="13">
        <v>15</v>
      </c>
      <c r="M52" s="13">
        <v>12</v>
      </c>
      <c r="N52" s="13">
        <v>11</v>
      </c>
      <c r="O52" s="13">
        <v>22</v>
      </c>
      <c r="P52" s="23">
        <v>11</v>
      </c>
      <c r="Q52" s="23"/>
      <c r="R52" s="13">
        <f t="shared" si="2"/>
        <v>131</v>
      </c>
      <c r="S52" s="15">
        <f t="shared" si="1"/>
        <v>83.439490445859875</v>
      </c>
    </row>
    <row r="53" spans="1:19" ht="18.75">
      <c r="A53" s="45">
        <v>49</v>
      </c>
      <c r="B53" s="46" t="s">
        <v>136</v>
      </c>
      <c r="C53" s="13"/>
      <c r="D53" s="13"/>
      <c r="E53" s="13"/>
      <c r="F53" s="40">
        <v>7</v>
      </c>
      <c r="G53" s="47"/>
      <c r="H53" s="42">
        <v>13</v>
      </c>
      <c r="I53" s="13">
        <v>12</v>
      </c>
      <c r="J53" s="13">
        <v>17</v>
      </c>
      <c r="K53" s="13">
        <v>22</v>
      </c>
      <c r="L53" s="13">
        <v>14</v>
      </c>
      <c r="M53" s="13">
        <v>12</v>
      </c>
      <c r="N53" s="13">
        <v>11</v>
      </c>
      <c r="O53" s="13">
        <v>18</v>
      </c>
      <c r="P53" s="23">
        <v>10</v>
      </c>
      <c r="Q53" s="23"/>
      <c r="R53" s="13">
        <f t="shared" si="2"/>
        <v>136</v>
      </c>
      <c r="S53" s="15">
        <f t="shared" si="1"/>
        <v>86.624203821656053</v>
      </c>
    </row>
    <row r="54" spans="1:19" ht="18.75">
      <c r="A54" s="45">
        <v>50</v>
      </c>
      <c r="B54" s="46" t="s">
        <v>137</v>
      </c>
      <c r="C54" s="13"/>
      <c r="D54" s="13"/>
      <c r="E54" s="13"/>
      <c r="F54" s="40">
        <v>7</v>
      </c>
      <c r="G54" s="47"/>
      <c r="H54" s="42">
        <v>13</v>
      </c>
      <c r="I54" s="13">
        <v>9</v>
      </c>
      <c r="J54" s="13">
        <v>11</v>
      </c>
      <c r="K54" s="13">
        <v>20</v>
      </c>
      <c r="L54" s="13">
        <v>15</v>
      </c>
      <c r="M54" s="13">
        <v>8</v>
      </c>
      <c r="N54" s="13">
        <v>6</v>
      </c>
      <c r="O54" s="13">
        <v>17</v>
      </c>
      <c r="P54" s="23">
        <v>7</v>
      </c>
      <c r="Q54" s="23">
        <v>5</v>
      </c>
      <c r="R54" s="13">
        <f>SUM(C54:Q54)</f>
        <v>118</v>
      </c>
      <c r="S54" s="15">
        <f t="shared" si="1"/>
        <v>75.159235668789819</v>
      </c>
    </row>
    <row r="55" spans="1:19" ht="18.75">
      <c r="A55" s="45">
        <v>51</v>
      </c>
      <c r="B55" s="46" t="s">
        <v>138</v>
      </c>
      <c r="C55" s="13"/>
      <c r="D55" s="13"/>
      <c r="E55" s="13"/>
      <c r="F55" s="40">
        <v>7</v>
      </c>
      <c r="G55" s="47"/>
      <c r="H55" s="42">
        <v>13</v>
      </c>
      <c r="I55" s="13">
        <v>9</v>
      </c>
      <c r="J55" s="13">
        <v>15</v>
      </c>
      <c r="K55" s="13">
        <v>21</v>
      </c>
      <c r="L55" s="13">
        <v>14</v>
      </c>
      <c r="M55" s="13">
        <v>6</v>
      </c>
      <c r="N55" s="13">
        <v>6</v>
      </c>
      <c r="O55" s="13">
        <v>15</v>
      </c>
      <c r="P55" s="23">
        <v>13</v>
      </c>
      <c r="Q55" s="23"/>
      <c r="R55" s="13">
        <f t="shared" ref="R55:R63" si="3">SUM(C55:P55)</f>
        <v>119</v>
      </c>
      <c r="S55" s="15">
        <f t="shared" si="1"/>
        <v>75.796178343949052</v>
      </c>
    </row>
    <row r="56" spans="1:19" ht="18.75">
      <c r="A56" s="45">
        <v>52</v>
      </c>
      <c r="B56" s="46" t="s">
        <v>139</v>
      </c>
      <c r="C56" s="13"/>
      <c r="D56" s="13"/>
      <c r="E56" s="13"/>
      <c r="F56" s="40">
        <v>7</v>
      </c>
      <c r="G56" s="47"/>
      <c r="H56" s="42">
        <v>13</v>
      </c>
      <c r="I56" s="13">
        <v>10</v>
      </c>
      <c r="J56" s="13">
        <v>9</v>
      </c>
      <c r="K56" s="13">
        <v>18</v>
      </c>
      <c r="L56" s="13">
        <v>17</v>
      </c>
      <c r="M56" s="13">
        <v>13</v>
      </c>
      <c r="N56" s="13">
        <v>11</v>
      </c>
      <c r="O56" s="13">
        <v>16</v>
      </c>
      <c r="P56" s="23">
        <v>13</v>
      </c>
      <c r="Q56" s="23"/>
      <c r="R56" s="13">
        <f t="shared" si="3"/>
        <v>127</v>
      </c>
      <c r="S56" s="15">
        <f t="shared" si="1"/>
        <v>80.891719745222929</v>
      </c>
    </row>
    <row r="57" spans="1:19" ht="18.75">
      <c r="A57" s="45">
        <v>53</v>
      </c>
      <c r="B57" s="46" t="s">
        <v>140</v>
      </c>
      <c r="C57" s="13"/>
      <c r="D57" s="13"/>
      <c r="E57" s="13"/>
      <c r="F57" s="40">
        <v>7</v>
      </c>
      <c r="G57" s="47"/>
      <c r="H57" s="42">
        <v>13</v>
      </c>
      <c r="I57" s="13">
        <v>14</v>
      </c>
      <c r="J57" s="13">
        <v>17</v>
      </c>
      <c r="K57" s="13">
        <v>23</v>
      </c>
      <c r="L57" s="13">
        <v>16</v>
      </c>
      <c r="M57" s="13">
        <v>14</v>
      </c>
      <c r="N57" s="13">
        <v>10</v>
      </c>
      <c r="O57" s="13">
        <v>17</v>
      </c>
      <c r="P57" s="23">
        <v>9</v>
      </c>
      <c r="Q57" s="23"/>
      <c r="R57" s="13">
        <f t="shared" si="3"/>
        <v>140</v>
      </c>
      <c r="S57" s="15">
        <f t="shared" si="1"/>
        <v>89.171974522292984</v>
      </c>
    </row>
    <row r="58" spans="1:19" ht="18.75">
      <c r="A58" s="45">
        <v>54</v>
      </c>
      <c r="B58" s="46" t="s">
        <v>141</v>
      </c>
      <c r="C58" s="13"/>
      <c r="D58" s="13"/>
      <c r="E58" s="13"/>
      <c r="F58" s="40">
        <v>7</v>
      </c>
      <c r="G58" s="47"/>
      <c r="H58" s="42">
        <v>13</v>
      </c>
      <c r="I58" s="13">
        <v>5</v>
      </c>
      <c r="J58" s="13">
        <v>9</v>
      </c>
      <c r="K58" s="13">
        <v>21</v>
      </c>
      <c r="L58" s="13">
        <v>16</v>
      </c>
      <c r="M58" s="13">
        <v>13</v>
      </c>
      <c r="N58" s="13">
        <v>10</v>
      </c>
      <c r="O58" s="13">
        <v>20</v>
      </c>
      <c r="P58" s="23">
        <v>8</v>
      </c>
      <c r="Q58" s="23"/>
      <c r="R58" s="13">
        <f t="shared" si="3"/>
        <v>122</v>
      </c>
      <c r="S58" s="15">
        <f t="shared" si="1"/>
        <v>77.70700636942675</v>
      </c>
    </row>
    <row r="59" spans="1:19" ht="18.75">
      <c r="A59" s="45">
        <v>55</v>
      </c>
      <c r="B59" s="46" t="s">
        <v>142</v>
      </c>
      <c r="C59" s="13"/>
      <c r="D59" s="13"/>
      <c r="E59" s="13"/>
      <c r="F59" s="40">
        <v>7</v>
      </c>
      <c r="G59" s="47"/>
      <c r="H59" s="42">
        <v>13</v>
      </c>
      <c r="I59" s="13">
        <v>10</v>
      </c>
      <c r="J59" s="13">
        <v>14</v>
      </c>
      <c r="K59" s="13">
        <v>22</v>
      </c>
      <c r="L59" s="13">
        <v>14</v>
      </c>
      <c r="M59" s="13">
        <v>12</v>
      </c>
      <c r="N59" s="13">
        <v>7</v>
      </c>
      <c r="O59" s="13">
        <v>21</v>
      </c>
      <c r="P59" s="23">
        <v>10</v>
      </c>
      <c r="Q59" s="23"/>
      <c r="R59" s="13">
        <f t="shared" si="3"/>
        <v>130</v>
      </c>
      <c r="S59" s="15">
        <f t="shared" si="1"/>
        <v>82.802547770700627</v>
      </c>
    </row>
    <row r="60" spans="1:19" ht="18.75">
      <c r="A60" s="45">
        <v>56</v>
      </c>
      <c r="B60" s="46" t="s">
        <v>143</v>
      </c>
      <c r="C60" s="13"/>
      <c r="D60" s="13"/>
      <c r="E60" s="13"/>
      <c r="F60" s="40">
        <v>7</v>
      </c>
      <c r="G60" s="47"/>
      <c r="H60" s="42">
        <v>13</v>
      </c>
      <c r="I60" s="13">
        <v>9</v>
      </c>
      <c r="J60" s="13">
        <v>12</v>
      </c>
      <c r="K60" s="13">
        <v>23</v>
      </c>
      <c r="L60" s="13">
        <v>13</v>
      </c>
      <c r="M60" s="13">
        <v>13</v>
      </c>
      <c r="N60" s="13">
        <v>10</v>
      </c>
      <c r="O60" s="13">
        <v>20</v>
      </c>
      <c r="P60" s="23">
        <v>10</v>
      </c>
      <c r="Q60" s="23"/>
      <c r="R60" s="13">
        <f t="shared" si="3"/>
        <v>130</v>
      </c>
      <c r="S60" s="15">
        <f t="shared" si="1"/>
        <v>82.802547770700627</v>
      </c>
    </row>
    <row r="61" spans="1:19" ht="18.75">
      <c r="A61" s="45">
        <v>57</v>
      </c>
      <c r="B61" s="46" t="s">
        <v>144</v>
      </c>
      <c r="C61" s="13"/>
      <c r="D61" s="13"/>
      <c r="E61" s="13"/>
      <c r="F61" s="40">
        <v>7</v>
      </c>
      <c r="G61" s="47"/>
      <c r="H61" s="42">
        <v>13</v>
      </c>
      <c r="I61" s="13">
        <v>10</v>
      </c>
      <c r="J61" s="13">
        <v>12</v>
      </c>
      <c r="K61" s="13">
        <v>21</v>
      </c>
      <c r="L61" s="13">
        <v>16</v>
      </c>
      <c r="M61" s="13">
        <v>12</v>
      </c>
      <c r="N61" s="13">
        <v>0</v>
      </c>
      <c r="O61" s="13">
        <v>13</v>
      </c>
      <c r="P61" s="23">
        <v>9</v>
      </c>
      <c r="Q61" s="23"/>
      <c r="R61" s="13">
        <f t="shared" si="3"/>
        <v>113</v>
      </c>
      <c r="S61" s="15">
        <f t="shared" si="1"/>
        <v>71.974522292993626</v>
      </c>
    </row>
    <row r="62" spans="1:19" ht="18.75">
      <c r="A62" s="45">
        <v>58</v>
      </c>
      <c r="B62" s="46" t="s">
        <v>145</v>
      </c>
      <c r="C62" s="13"/>
      <c r="D62" s="13"/>
      <c r="E62" s="13"/>
      <c r="F62" s="40">
        <v>7</v>
      </c>
      <c r="G62" s="47"/>
      <c r="H62" s="42">
        <v>13</v>
      </c>
      <c r="I62" s="13">
        <v>10</v>
      </c>
      <c r="J62" s="13">
        <v>16</v>
      </c>
      <c r="K62" s="13">
        <v>19</v>
      </c>
      <c r="L62" s="13">
        <v>14</v>
      </c>
      <c r="M62" s="13">
        <v>9</v>
      </c>
      <c r="N62" s="13">
        <v>9</v>
      </c>
      <c r="O62" s="13">
        <v>21</v>
      </c>
      <c r="P62" s="23">
        <v>10</v>
      </c>
      <c r="Q62" s="23"/>
      <c r="R62" s="13">
        <f t="shared" si="3"/>
        <v>128</v>
      </c>
      <c r="S62" s="15">
        <f t="shared" si="1"/>
        <v>81.528662420382162</v>
      </c>
    </row>
    <row r="63" spans="1:19" ht="18.75">
      <c r="A63" s="45">
        <v>59</v>
      </c>
      <c r="B63" s="46" t="s">
        <v>146</v>
      </c>
      <c r="C63" s="13"/>
      <c r="D63" s="13"/>
      <c r="E63" s="13"/>
      <c r="F63" s="40">
        <v>7</v>
      </c>
      <c r="G63" s="47"/>
      <c r="H63" s="42">
        <v>13</v>
      </c>
      <c r="I63" s="13">
        <v>13</v>
      </c>
      <c r="J63" s="13">
        <v>13</v>
      </c>
      <c r="K63" s="13">
        <v>23</v>
      </c>
      <c r="L63" s="13">
        <v>12</v>
      </c>
      <c r="M63" s="13">
        <v>8</v>
      </c>
      <c r="N63" s="13">
        <v>11</v>
      </c>
      <c r="O63" s="13">
        <v>19</v>
      </c>
      <c r="P63" s="23">
        <v>11</v>
      </c>
      <c r="Q63" s="23"/>
      <c r="R63" s="13">
        <f t="shared" si="3"/>
        <v>130</v>
      </c>
      <c r="S63" s="15">
        <f t="shared" si="1"/>
        <v>82.802547770700627</v>
      </c>
    </row>
    <row r="64" spans="1:19" ht="18.75">
      <c r="A64" s="45">
        <v>61</v>
      </c>
      <c r="B64" s="46" t="s">
        <v>147</v>
      </c>
      <c r="C64" s="13"/>
      <c r="D64" s="13"/>
      <c r="E64" s="13"/>
      <c r="F64" s="40">
        <v>7</v>
      </c>
      <c r="G64" s="48"/>
      <c r="H64" s="42">
        <v>13</v>
      </c>
      <c r="I64" s="13">
        <v>0</v>
      </c>
      <c r="J64" s="13">
        <v>14</v>
      </c>
      <c r="K64" s="13">
        <v>23</v>
      </c>
      <c r="L64" s="13">
        <v>15</v>
      </c>
      <c r="M64" s="49" t="s">
        <v>148</v>
      </c>
      <c r="N64" s="50"/>
      <c r="O64" s="51"/>
      <c r="P64" s="51"/>
      <c r="Q64" s="51"/>
      <c r="R64" s="13">
        <f>SUM(C64:N64)</f>
        <v>72</v>
      </c>
      <c r="S64" s="15">
        <f t="shared" si="1"/>
        <v>45.859872611464958</v>
      </c>
    </row>
    <row r="65" spans="1:19" ht="18.75">
      <c r="A65" s="45">
        <v>60</v>
      </c>
      <c r="B65" s="46" t="s">
        <v>149</v>
      </c>
      <c r="C65" s="13"/>
      <c r="D65" s="13"/>
      <c r="E65" s="13"/>
      <c r="F65" s="40">
        <v>7</v>
      </c>
      <c r="G65" s="47"/>
      <c r="H65" s="42">
        <v>13</v>
      </c>
      <c r="I65" s="13">
        <v>0</v>
      </c>
      <c r="J65" s="13"/>
      <c r="K65" s="13"/>
      <c r="L65" s="13"/>
      <c r="M65" s="13"/>
      <c r="N65" s="13"/>
      <c r="O65" s="13"/>
      <c r="P65" s="13"/>
      <c r="Q65" s="13"/>
      <c r="R65" s="13">
        <f>SUM(C65:N65)</f>
        <v>20</v>
      </c>
      <c r="S65" s="15">
        <f>R65*S63/R63</f>
        <v>12.738853503184712</v>
      </c>
    </row>
    <row r="67" spans="1:19" ht="20.25">
      <c r="B67" s="52" t="s">
        <v>150</v>
      </c>
      <c r="C67" s="52"/>
      <c r="D67" s="52"/>
      <c r="E67" s="52"/>
      <c r="F67" s="52"/>
    </row>
    <row r="69" spans="1:19" ht="20.25">
      <c r="A69" s="35" t="s">
        <v>0</v>
      </c>
      <c r="B69" s="36" t="s">
        <v>84</v>
      </c>
      <c r="C69" s="14" t="s">
        <v>85</v>
      </c>
      <c r="D69" s="14" t="s">
        <v>86</v>
      </c>
      <c r="E69" s="14" t="s">
        <v>87</v>
      </c>
      <c r="F69" s="14" t="s">
        <v>63</v>
      </c>
      <c r="G69" s="14" t="s">
        <v>64</v>
      </c>
      <c r="H69" s="14" t="s">
        <v>65</v>
      </c>
      <c r="I69" s="14" t="s">
        <v>66</v>
      </c>
      <c r="J69" s="14" t="s">
        <v>67</v>
      </c>
      <c r="K69" s="14" t="s">
        <v>68</v>
      </c>
      <c r="L69" s="14" t="s">
        <v>69</v>
      </c>
      <c r="M69" s="14" t="s">
        <v>70</v>
      </c>
      <c r="N69" s="14" t="s">
        <v>71</v>
      </c>
      <c r="O69" s="14" t="s">
        <v>81</v>
      </c>
      <c r="P69" s="14"/>
      <c r="Q69" s="14"/>
      <c r="R69" s="37" t="s">
        <v>72</v>
      </c>
      <c r="S69" s="37" t="s">
        <v>73</v>
      </c>
    </row>
    <row r="70" spans="1:19" ht="144.75">
      <c r="A70" s="35"/>
      <c r="B70" s="38" t="s">
        <v>88</v>
      </c>
      <c r="C70" s="19"/>
      <c r="D70" s="19"/>
      <c r="E70" s="39"/>
      <c r="F70" s="42">
        <v>19</v>
      </c>
      <c r="G70" s="41" t="s">
        <v>151</v>
      </c>
      <c r="H70" s="42">
        <v>13</v>
      </c>
      <c r="I70" s="42">
        <v>25</v>
      </c>
      <c r="J70" s="13">
        <v>19</v>
      </c>
      <c r="K70" s="39">
        <v>26</v>
      </c>
      <c r="L70" s="39">
        <v>18</v>
      </c>
      <c r="M70" s="39">
        <v>19</v>
      </c>
      <c r="N70" s="19">
        <v>10</v>
      </c>
      <c r="O70" s="19">
        <v>23</v>
      </c>
      <c r="P70" s="19">
        <v>13</v>
      </c>
      <c r="Q70" s="19"/>
      <c r="R70" s="13">
        <f>SUM(C70:Q70)</f>
        <v>185</v>
      </c>
      <c r="S70" s="13">
        <v>100</v>
      </c>
    </row>
    <row r="71" spans="1:19" ht="18.75">
      <c r="A71" s="45">
        <v>1</v>
      </c>
      <c r="B71" s="46" t="s">
        <v>89</v>
      </c>
      <c r="C71" s="13"/>
      <c r="D71" s="13"/>
      <c r="E71" s="13"/>
      <c r="F71" s="13">
        <v>15</v>
      </c>
      <c r="G71" s="53"/>
      <c r="H71" s="42">
        <v>13</v>
      </c>
      <c r="I71" s="13">
        <v>15</v>
      </c>
      <c r="J71" s="13">
        <v>14</v>
      </c>
      <c r="K71" s="13">
        <v>16</v>
      </c>
      <c r="L71" s="13">
        <v>14</v>
      </c>
      <c r="M71" s="13">
        <v>9</v>
      </c>
      <c r="N71" s="13">
        <v>6</v>
      </c>
      <c r="O71" s="13">
        <v>19</v>
      </c>
      <c r="P71" s="13">
        <v>9</v>
      </c>
      <c r="Q71" s="13"/>
      <c r="R71" s="13">
        <f t="shared" ref="R71:R101" si="4">SUM(C71:P71)</f>
        <v>130</v>
      </c>
      <c r="S71" s="15">
        <f>R71*S70/R70</f>
        <v>70.270270270270274</v>
      </c>
    </row>
    <row r="72" spans="1:19" ht="18.75">
      <c r="A72" s="45">
        <v>2</v>
      </c>
      <c r="B72" s="46" t="s">
        <v>90</v>
      </c>
      <c r="C72" s="13"/>
      <c r="D72" s="13"/>
      <c r="E72" s="13"/>
      <c r="F72" s="13">
        <v>16</v>
      </c>
      <c r="G72" s="53"/>
      <c r="H72" s="42">
        <v>13</v>
      </c>
      <c r="I72" s="13">
        <v>19</v>
      </c>
      <c r="J72" s="13">
        <v>18</v>
      </c>
      <c r="K72" s="13">
        <v>23</v>
      </c>
      <c r="L72" s="13">
        <v>16</v>
      </c>
      <c r="M72" s="13">
        <v>14</v>
      </c>
      <c r="N72" s="13">
        <v>9</v>
      </c>
      <c r="O72" s="13">
        <v>18</v>
      </c>
      <c r="P72" s="13">
        <v>12</v>
      </c>
      <c r="Q72" s="13"/>
      <c r="R72" s="13">
        <f t="shared" si="4"/>
        <v>158</v>
      </c>
      <c r="S72" s="15">
        <f>R72*S71/R71</f>
        <v>85.405405405405418</v>
      </c>
    </row>
    <row r="73" spans="1:19" ht="18.75">
      <c r="A73" s="45">
        <v>3</v>
      </c>
      <c r="B73" s="46" t="s">
        <v>91</v>
      </c>
      <c r="C73" s="13"/>
      <c r="D73" s="13"/>
      <c r="E73" s="13"/>
      <c r="F73" s="13">
        <v>16</v>
      </c>
      <c r="G73" s="53"/>
      <c r="H73" s="42">
        <v>13</v>
      </c>
      <c r="I73" s="13">
        <v>25</v>
      </c>
      <c r="J73" s="13">
        <v>18</v>
      </c>
      <c r="K73" s="13">
        <v>26</v>
      </c>
      <c r="L73" s="13">
        <v>14</v>
      </c>
      <c r="M73" s="13">
        <v>14</v>
      </c>
      <c r="N73" s="13">
        <v>7</v>
      </c>
      <c r="O73" s="13">
        <v>20</v>
      </c>
      <c r="P73" s="13">
        <v>10</v>
      </c>
      <c r="Q73" s="13"/>
      <c r="R73" s="13">
        <f t="shared" si="4"/>
        <v>163</v>
      </c>
      <c r="S73" s="15">
        <f t="shared" ref="S73:S131" si="5">R73*S72/R72</f>
        <v>88.108108108108127</v>
      </c>
    </row>
    <row r="74" spans="1:19" ht="18.75">
      <c r="A74" s="45">
        <v>4</v>
      </c>
      <c r="B74" s="46" t="s">
        <v>92</v>
      </c>
      <c r="C74" s="13"/>
      <c r="D74" s="13"/>
      <c r="E74" s="13"/>
      <c r="F74" s="13">
        <v>17</v>
      </c>
      <c r="G74" s="53"/>
      <c r="H74" s="42">
        <v>13</v>
      </c>
      <c r="I74" s="13">
        <v>20</v>
      </c>
      <c r="J74" s="13">
        <v>14</v>
      </c>
      <c r="K74" s="13">
        <v>14</v>
      </c>
      <c r="L74" s="13">
        <v>16</v>
      </c>
      <c r="M74" s="13">
        <v>10</v>
      </c>
      <c r="N74" s="13">
        <v>10</v>
      </c>
      <c r="O74" s="13">
        <v>20</v>
      </c>
      <c r="P74" s="13">
        <v>8</v>
      </c>
      <c r="Q74" s="13"/>
      <c r="R74" s="13">
        <f t="shared" si="4"/>
        <v>142</v>
      </c>
      <c r="S74" s="15">
        <f t="shared" si="5"/>
        <v>76.756756756756772</v>
      </c>
    </row>
    <row r="75" spans="1:19" ht="18.75">
      <c r="A75" s="45">
        <v>5</v>
      </c>
      <c r="B75" s="46" t="s">
        <v>93</v>
      </c>
      <c r="C75" s="13"/>
      <c r="D75" s="13"/>
      <c r="E75" s="13"/>
      <c r="F75" s="13">
        <v>16</v>
      </c>
      <c r="G75" s="53"/>
      <c r="H75" s="42">
        <v>13</v>
      </c>
      <c r="I75" s="13">
        <v>25</v>
      </c>
      <c r="J75" s="13">
        <v>16</v>
      </c>
      <c r="K75" s="13">
        <v>24</v>
      </c>
      <c r="L75" s="13">
        <v>13</v>
      </c>
      <c r="M75" s="13">
        <v>14</v>
      </c>
      <c r="N75" s="13">
        <v>8</v>
      </c>
      <c r="O75" s="13">
        <v>20</v>
      </c>
      <c r="P75" s="13">
        <v>12</v>
      </c>
      <c r="Q75" s="13"/>
      <c r="R75" s="13">
        <f t="shared" si="4"/>
        <v>161</v>
      </c>
      <c r="S75" s="15">
        <f t="shared" si="5"/>
        <v>87.027027027027046</v>
      </c>
    </row>
    <row r="76" spans="1:19" ht="18.75">
      <c r="A76" s="45">
        <v>6</v>
      </c>
      <c r="B76" s="46" t="s">
        <v>94</v>
      </c>
      <c r="C76" s="13"/>
      <c r="D76" s="13"/>
      <c r="E76" s="13"/>
      <c r="F76" s="13">
        <v>16</v>
      </c>
      <c r="G76" s="53"/>
      <c r="H76" s="42">
        <v>13</v>
      </c>
      <c r="I76" s="13">
        <v>19</v>
      </c>
      <c r="J76" s="13">
        <v>18</v>
      </c>
      <c r="K76" s="13">
        <v>18</v>
      </c>
      <c r="L76" s="13">
        <v>14</v>
      </c>
      <c r="M76" s="13">
        <v>12</v>
      </c>
      <c r="N76" s="13">
        <v>1</v>
      </c>
      <c r="O76" s="13">
        <v>20</v>
      </c>
      <c r="P76" s="13">
        <v>7</v>
      </c>
      <c r="Q76" s="13"/>
      <c r="R76" s="13">
        <f t="shared" si="4"/>
        <v>138</v>
      </c>
      <c r="S76" s="15">
        <f t="shared" si="5"/>
        <v>74.594594594594611</v>
      </c>
    </row>
    <row r="77" spans="1:19" ht="18.75">
      <c r="A77" s="45">
        <v>7</v>
      </c>
      <c r="B77" s="46" t="s">
        <v>95</v>
      </c>
      <c r="C77" s="13"/>
      <c r="D77" s="13"/>
      <c r="E77" s="13"/>
      <c r="F77" s="13">
        <v>16</v>
      </c>
      <c r="G77" s="53"/>
      <c r="H77" s="42">
        <v>13</v>
      </c>
      <c r="I77" s="13">
        <v>19</v>
      </c>
      <c r="J77" s="13">
        <v>18</v>
      </c>
      <c r="K77" s="13">
        <v>20</v>
      </c>
      <c r="L77" s="13">
        <v>14</v>
      </c>
      <c r="M77" s="13">
        <v>13</v>
      </c>
      <c r="N77" s="13">
        <v>10</v>
      </c>
      <c r="O77" s="13">
        <v>21</v>
      </c>
      <c r="P77" s="13">
        <v>10</v>
      </c>
      <c r="Q77" s="13"/>
      <c r="R77" s="13">
        <f t="shared" si="4"/>
        <v>154</v>
      </c>
      <c r="S77" s="15">
        <f t="shared" si="5"/>
        <v>83.243243243243256</v>
      </c>
    </row>
    <row r="78" spans="1:19" ht="18.75">
      <c r="A78" s="45">
        <v>8</v>
      </c>
      <c r="B78" s="46" t="s">
        <v>96</v>
      </c>
      <c r="C78" s="13"/>
      <c r="D78" s="13"/>
      <c r="E78" s="13"/>
      <c r="F78" s="13">
        <v>17</v>
      </c>
      <c r="G78" s="53"/>
      <c r="H78" s="42">
        <v>13</v>
      </c>
      <c r="I78" s="13">
        <v>21</v>
      </c>
      <c r="J78" s="13">
        <v>15</v>
      </c>
      <c r="K78" s="13">
        <v>23</v>
      </c>
      <c r="L78" s="13">
        <v>15</v>
      </c>
      <c r="M78" s="13">
        <v>10</v>
      </c>
      <c r="N78" s="13">
        <v>7</v>
      </c>
      <c r="O78" s="13">
        <v>20</v>
      </c>
      <c r="P78" s="13">
        <v>8</v>
      </c>
      <c r="Q78" s="13"/>
      <c r="R78" s="13">
        <f t="shared" si="4"/>
        <v>149</v>
      </c>
      <c r="S78" s="15">
        <f t="shared" si="5"/>
        <v>80.540540540540547</v>
      </c>
    </row>
    <row r="79" spans="1:19" ht="18.75">
      <c r="A79" s="45">
        <v>9</v>
      </c>
      <c r="B79" s="46" t="s">
        <v>97</v>
      </c>
      <c r="C79" s="13"/>
      <c r="D79" s="13"/>
      <c r="E79" s="13"/>
      <c r="F79" s="13">
        <v>18</v>
      </c>
      <c r="G79" s="53"/>
      <c r="H79" s="42">
        <v>13</v>
      </c>
      <c r="I79" s="13">
        <v>16</v>
      </c>
      <c r="J79" s="13">
        <v>14</v>
      </c>
      <c r="K79" s="13">
        <v>18</v>
      </c>
      <c r="L79" s="13">
        <v>10</v>
      </c>
      <c r="M79" s="13">
        <v>9</v>
      </c>
      <c r="N79" s="13">
        <v>7</v>
      </c>
      <c r="O79" s="13">
        <v>20</v>
      </c>
      <c r="P79" s="13">
        <v>13</v>
      </c>
      <c r="Q79" s="13"/>
      <c r="R79" s="13">
        <f t="shared" si="4"/>
        <v>138</v>
      </c>
      <c r="S79" s="15">
        <f t="shared" si="5"/>
        <v>74.594594594594597</v>
      </c>
    </row>
    <row r="80" spans="1:19" ht="18.75">
      <c r="A80" s="45">
        <v>10</v>
      </c>
      <c r="B80" s="46" t="s">
        <v>98</v>
      </c>
      <c r="C80" s="13"/>
      <c r="D80" s="13"/>
      <c r="E80" s="13"/>
      <c r="F80" s="13">
        <v>15</v>
      </c>
      <c r="G80" s="53"/>
      <c r="H80" s="42">
        <v>13</v>
      </c>
      <c r="I80" s="13">
        <v>24</v>
      </c>
      <c r="J80" s="13">
        <v>18</v>
      </c>
      <c r="K80" s="13">
        <v>26</v>
      </c>
      <c r="L80" s="13">
        <v>15</v>
      </c>
      <c r="M80" s="13">
        <v>15</v>
      </c>
      <c r="N80" s="13">
        <v>10</v>
      </c>
      <c r="O80" s="13">
        <v>22</v>
      </c>
      <c r="P80" s="13">
        <v>12</v>
      </c>
      <c r="Q80" s="13"/>
      <c r="R80" s="13">
        <f t="shared" si="4"/>
        <v>170</v>
      </c>
      <c r="S80" s="15">
        <f t="shared" si="5"/>
        <v>91.891891891891902</v>
      </c>
    </row>
    <row r="81" spans="1:19" ht="18.75">
      <c r="A81" s="45">
        <v>11</v>
      </c>
      <c r="B81" s="46" t="s">
        <v>99</v>
      </c>
      <c r="C81" s="13"/>
      <c r="D81" s="13"/>
      <c r="E81" s="13"/>
      <c r="F81" s="13">
        <v>14</v>
      </c>
      <c r="G81" s="53"/>
      <c r="H81" s="42">
        <v>13</v>
      </c>
      <c r="I81" s="13">
        <v>18</v>
      </c>
      <c r="J81" s="13">
        <v>17</v>
      </c>
      <c r="K81" s="13">
        <v>23</v>
      </c>
      <c r="L81" s="13">
        <v>17</v>
      </c>
      <c r="M81" s="13">
        <v>16</v>
      </c>
      <c r="N81" s="13">
        <v>9</v>
      </c>
      <c r="O81" s="13">
        <v>21</v>
      </c>
      <c r="P81" s="13">
        <v>12</v>
      </c>
      <c r="Q81" s="13"/>
      <c r="R81" s="13">
        <f t="shared" si="4"/>
        <v>160</v>
      </c>
      <c r="S81" s="15">
        <f t="shared" si="5"/>
        <v>86.486486486486484</v>
      </c>
    </row>
    <row r="82" spans="1:19" ht="18.75">
      <c r="A82" s="45">
        <v>12</v>
      </c>
      <c r="B82" s="46" t="s">
        <v>100</v>
      </c>
      <c r="C82" s="13"/>
      <c r="D82" s="13"/>
      <c r="E82" s="13"/>
      <c r="F82" s="13">
        <v>15</v>
      </c>
      <c r="G82" s="53"/>
      <c r="H82" s="42">
        <v>13</v>
      </c>
      <c r="I82" s="13">
        <v>20</v>
      </c>
      <c r="J82" s="13">
        <v>17</v>
      </c>
      <c r="K82" s="13">
        <v>25</v>
      </c>
      <c r="L82" s="13">
        <v>16</v>
      </c>
      <c r="M82" s="13">
        <v>14</v>
      </c>
      <c r="N82" s="13">
        <v>10</v>
      </c>
      <c r="O82" s="13">
        <v>19</v>
      </c>
      <c r="P82" s="13">
        <v>13</v>
      </c>
      <c r="Q82" s="13"/>
      <c r="R82" s="13">
        <f t="shared" si="4"/>
        <v>162</v>
      </c>
      <c r="S82" s="15">
        <f t="shared" si="5"/>
        <v>87.567567567567565</v>
      </c>
    </row>
    <row r="83" spans="1:19" ht="18.75">
      <c r="A83" s="45">
        <v>13</v>
      </c>
      <c r="B83" s="46" t="s">
        <v>101</v>
      </c>
      <c r="C83" s="13"/>
      <c r="D83" s="13"/>
      <c r="E83" s="13"/>
      <c r="F83" s="13">
        <v>16</v>
      </c>
      <c r="G83" s="53"/>
      <c r="H83" s="42">
        <v>13</v>
      </c>
      <c r="I83" s="13">
        <v>17</v>
      </c>
      <c r="J83" s="13">
        <v>15</v>
      </c>
      <c r="K83" s="13">
        <v>22</v>
      </c>
      <c r="L83" s="13">
        <v>14</v>
      </c>
      <c r="M83" s="13">
        <v>17</v>
      </c>
      <c r="N83" s="13">
        <v>8</v>
      </c>
      <c r="O83" s="13">
        <v>20</v>
      </c>
      <c r="P83" s="13">
        <v>13</v>
      </c>
      <c r="Q83" s="13"/>
      <c r="R83" s="13">
        <f t="shared" si="4"/>
        <v>155</v>
      </c>
      <c r="S83" s="15">
        <f t="shared" si="5"/>
        <v>83.78378378378379</v>
      </c>
    </row>
    <row r="84" spans="1:19" ht="18.75">
      <c r="A84" s="45">
        <v>14</v>
      </c>
      <c r="B84" s="46" t="s">
        <v>102</v>
      </c>
      <c r="C84" s="13"/>
      <c r="D84" s="13"/>
      <c r="E84" s="13"/>
      <c r="F84" s="13">
        <v>15</v>
      </c>
      <c r="G84" s="53"/>
      <c r="H84" s="42">
        <v>13</v>
      </c>
      <c r="I84" s="13">
        <v>14</v>
      </c>
      <c r="J84" s="13">
        <v>10</v>
      </c>
      <c r="K84" s="13">
        <v>19</v>
      </c>
      <c r="L84" s="13">
        <v>11</v>
      </c>
      <c r="M84" s="13">
        <v>10</v>
      </c>
      <c r="N84" s="13">
        <v>8</v>
      </c>
      <c r="O84" s="13">
        <v>21</v>
      </c>
      <c r="P84" s="13">
        <v>8</v>
      </c>
      <c r="Q84" s="13"/>
      <c r="R84" s="13">
        <f t="shared" si="4"/>
        <v>129</v>
      </c>
      <c r="S84" s="15">
        <f t="shared" si="5"/>
        <v>69.729729729729726</v>
      </c>
    </row>
    <row r="85" spans="1:19" ht="18.75">
      <c r="A85" s="45">
        <v>15</v>
      </c>
      <c r="B85" s="46" t="s">
        <v>103</v>
      </c>
      <c r="C85" s="13"/>
      <c r="D85" s="13"/>
      <c r="E85" s="13"/>
      <c r="F85" s="13">
        <v>16</v>
      </c>
      <c r="G85" s="53"/>
      <c r="H85" s="42">
        <v>13</v>
      </c>
      <c r="I85" s="13">
        <v>22</v>
      </c>
      <c r="J85" s="13">
        <v>14</v>
      </c>
      <c r="K85" s="13">
        <v>20</v>
      </c>
      <c r="L85" s="13">
        <v>10</v>
      </c>
      <c r="M85" s="13">
        <v>14</v>
      </c>
      <c r="N85" s="13">
        <v>8</v>
      </c>
      <c r="O85" s="13">
        <v>20</v>
      </c>
      <c r="P85" s="13">
        <v>10</v>
      </c>
      <c r="Q85" s="13"/>
      <c r="R85" s="13">
        <f t="shared" si="4"/>
        <v>147</v>
      </c>
      <c r="S85" s="15">
        <f t="shared" si="5"/>
        <v>79.459459459459453</v>
      </c>
    </row>
    <row r="86" spans="1:19" ht="18.75">
      <c r="A86" s="45">
        <v>16</v>
      </c>
      <c r="B86" s="46" t="s">
        <v>104</v>
      </c>
      <c r="C86" s="13"/>
      <c r="D86" s="13"/>
      <c r="E86" s="13"/>
      <c r="F86" s="13">
        <v>12</v>
      </c>
      <c r="G86" s="53"/>
      <c r="H86" s="42">
        <v>13</v>
      </c>
      <c r="I86" s="13">
        <v>15</v>
      </c>
      <c r="J86" s="13">
        <v>16</v>
      </c>
      <c r="K86" s="13">
        <v>20</v>
      </c>
      <c r="L86" s="13">
        <v>14</v>
      </c>
      <c r="M86" s="13">
        <v>9</v>
      </c>
      <c r="N86" s="13">
        <v>6</v>
      </c>
      <c r="O86" s="13">
        <v>19</v>
      </c>
      <c r="P86" s="13">
        <v>7</v>
      </c>
      <c r="Q86" s="13"/>
      <c r="R86" s="13">
        <f t="shared" si="4"/>
        <v>131</v>
      </c>
      <c r="S86" s="15">
        <f t="shared" si="5"/>
        <v>70.810810810810807</v>
      </c>
    </row>
    <row r="87" spans="1:19" ht="18.75">
      <c r="A87" s="45">
        <v>17</v>
      </c>
      <c r="B87" s="46" t="s">
        <v>105</v>
      </c>
      <c r="C87" s="13"/>
      <c r="D87" s="13"/>
      <c r="E87" s="13"/>
      <c r="F87" s="13">
        <v>15</v>
      </c>
      <c r="G87" s="53"/>
      <c r="H87" s="42">
        <v>13</v>
      </c>
      <c r="I87" s="13">
        <v>22</v>
      </c>
      <c r="J87" s="13">
        <v>16</v>
      </c>
      <c r="K87" s="13">
        <v>25</v>
      </c>
      <c r="L87" s="13">
        <v>13</v>
      </c>
      <c r="M87" s="13">
        <v>17</v>
      </c>
      <c r="N87" s="13">
        <v>7</v>
      </c>
      <c r="O87" s="13">
        <v>20</v>
      </c>
      <c r="P87" s="13">
        <v>10</v>
      </c>
      <c r="Q87" s="13"/>
      <c r="R87" s="13">
        <f t="shared" si="4"/>
        <v>158</v>
      </c>
      <c r="S87" s="15">
        <f t="shared" si="5"/>
        <v>85.405405405405403</v>
      </c>
    </row>
    <row r="88" spans="1:19" ht="18.75">
      <c r="A88" s="45">
        <v>18</v>
      </c>
      <c r="B88" s="46" t="s">
        <v>106</v>
      </c>
      <c r="C88" s="13"/>
      <c r="D88" s="13"/>
      <c r="E88" s="13"/>
      <c r="F88" s="13">
        <v>16</v>
      </c>
      <c r="G88" s="53"/>
      <c r="H88" s="42">
        <v>13</v>
      </c>
      <c r="I88" s="13">
        <v>23</v>
      </c>
      <c r="J88" s="13">
        <v>16</v>
      </c>
      <c r="K88" s="13">
        <v>16</v>
      </c>
      <c r="L88" s="13">
        <v>12</v>
      </c>
      <c r="M88" s="13">
        <v>14</v>
      </c>
      <c r="N88" s="13">
        <v>9</v>
      </c>
      <c r="O88" s="13">
        <v>18</v>
      </c>
      <c r="P88" s="13">
        <v>12</v>
      </c>
      <c r="Q88" s="13"/>
      <c r="R88" s="13">
        <f t="shared" si="4"/>
        <v>149</v>
      </c>
      <c r="S88" s="15">
        <f t="shared" si="5"/>
        <v>80.540540540540533</v>
      </c>
    </row>
    <row r="89" spans="1:19" ht="18.75">
      <c r="A89" s="45">
        <v>19</v>
      </c>
      <c r="B89" s="46" t="s">
        <v>107</v>
      </c>
      <c r="C89" s="13"/>
      <c r="D89" s="13"/>
      <c r="E89" s="13"/>
      <c r="F89" s="13">
        <v>14</v>
      </c>
      <c r="G89" s="53"/>
      <c r="H89" s="42">
        <v>13</v>
      </c>
      <c r="I89" s="13">
        <v>18</v>
      </c>
      <c r="J89" s="13">
        <v>14</v>
      </c>
      <c r="K89" s="13">
        <v>16</v>
      </c>
      <c r="L89" s="13">
        <v>12</v>
      </c>
      <c r="M89" s="13">
        <v>13</v>
      </c>
      <c r="N89" s="13">
        <v>6</v>
      </c>
      <c r="O89" s="13">
        <v>20</v>
      </c>
      <c r="P89" s="13">
        <v>13</v>
      </c>
      <c r="Q89" s="13"/>
      <c r="R89" s="13">
        <f t="shared" si="4"/>
        <v>139</v>
      </c>
      <c r="S89" s="15">
        <f t="shared" si="5"/>
        <v>75.13513513513513</v>
      </c>
    </row>
    <row r="90" spans="1:19" ht="18.75">
      <c r="A90" s="45">
        <v>20</v>
      </c>
      <c r="B90" s="46" t="s">
        <v>107</v>
      </c>
      <c r="C90" s="13"/>
      <c r="D90" s="13"/>
      <c r="E90" s="13"/>
      <c r="F90" s="13">
        <v>16</v>
      </c>
      <c r="G90" s="53"/>
      <c r="H90" s="42">
        <v>13</v>
      </c>
      <c r="I90" s="13">
        <v>16</v>
      </c>
      <c r="J90" s="13">
        <v>17</v>
      </c>
      <c r="K90" s="13">
        <v>21</v>
      </c>
      <c r="L90" s="13">
        <v>14</v>
      </c>
      <c r="M90" s="13">
        <v>16</v>
      </c>
      <c r="N90" s="13">
        <v>9</v>
      </c>
      <c r="O90" s="13">
        <v>21</v>
      </c>
      <c r="P90" s="13">
        <v>13</v>
      </c>
      <c r="Q90" s="13"/>
      <c r="R90" s="13">
        <f t="shared" si="4"/>
        <v>156</v>
      </c>
      <c r="S90" s="15">
        <f t="shared" si="5"/>
        <v>84.324324324324323</v>
      </c>
    </row>
    <row r="91" spans="1:19" ht="18.75">
      <c r="A91" s="45">
        <v>21</v>
      </c>
      <c r="B91" s="46" t="s">
        <v>108</v>
      </c>
      <c r="C91" s="13"/>
      <c r="D91" s="13"/>
      <c r="E91" s="13"/>
      <c r="F91" s="13">
        <v>15</v>
      </c>
      <c r="G91" s="53"/>
      <c r="H91" s="42">
        <v>13</v>
      </c>
      <c r="I91" s="13">
        <v>20</v>
      </c>
      <c r="J91" s="13">
        <v>14</v>
      </c>
      <c r="K91" s="13">
        <v>22</v>
      </c>
      <c r="L91" s="13">
        <v>13</v>
      </c>
      <c r="M91" s="13">
        <v>10</v>
      </c>
      <c r="N91" s="13">
        <v>5</v>
      </c>
      <c r="O91" s="13">
        <v>19</v>
      </c>
      <c r="P91" s="13">
        <v>8</v>
      </c>
      <c r="Q91" s="13"/>
      <c r="R91" s="13">
        <f t="shared" si="4"/>
        <v>139</v>
      </c>
      <c r="S91" s="15">
        <f t="shared" si="5"/>
        <v>75.135135135135144</v>
      </c>
    </row>
    <row r="92" spans="1:19" ht="18.75">
      <c r="A92" s="45">
        <v>22</v>
      </c>
      <c r="B92" s="46" t="s">
        <v>109</v>
      </c>
      <c r="C92" s="13"/>
      <c r="D92" s="13"/>
      <c r="E92" s="13"/>
      <c r="F92" s="13">
        <v>15</v>
      </c>
      <c r="G92" s="53"/>
      <c r="H92" s="42">
        <v>13</v>
      </c>
      <c r="I92" s="13">
        <v>10</v>
      </c>
      <c r="J92" s="13">
        <v>14</v>
      </c>
      <c r="K92" s="13">
        <v>19</v>
      </c>
      <c r="L92" s="13">
        <v>12</v>
      </c>
      <c r="M92" s="13">
        <v>0</v>
      </c>
      <c r="N92" s="13">
        <v>2</v>
      </c>
      <c r="O92" s="13">
        <v>20</v>
      </c>
      <c r="P92" s="13">
        <v>13</v>
      </c>
      <c r="Q92" s="13"/>
      <c r="R92" s="13">
        <f t="shared" si="4"/>
        <v>118</v>
      </c>
      <c r="S92" s="15">
        <f t="shared" si="5"/>
        <v>63.78378378378379</v>
      </c>
    </row>
    <row r="93" spans="1:19" ht="18.75">
      <c r="A93" s="45">
        <v>23</v>
      </c>
      <c r="B93" s="46" t="s">
        <v>110</v>
      </c>
      <c r="C93" s="13"/>
      <c r="D93" s="13"/>
      <c r="E93" s="13"/>
      <c r="F93" s="13">
        <v>19</v>
      </c>
      <c r="G93" s="53"/>
      <c r="H93" s="42">
        <v>13</v>
      </c>
      <c r="I93" s="13">
        <v>16</v>
      </c>
      <c r="J93" s="13">
        <v>17</v>
      </c>
      <c r="K93" s="13">
        <v>21</v>
      </c>
      <c r="L93" s="13">
        <v>12</v>
      </c>
      <c r="M93" s="13">
        <v>10</v>
      </c>
      <c r="N93" s="13">
        <v>6</v>
      </c>
      <c r="O93" s="13">
        <v>20</v>
      </c>
      <c r="P93" s="13">
        <v>8</v>
      </c>
      <c r="Q93" s="13"/>
      <c r="R93" s="13">
        <f t="shared" si="4"/>
        <v>142</v>
      </c>
      <c r="S93" s="15">
        <f t="shared" si="5"/>
        <v>76.756756756756772</v>
      </c>
    </row>
    <row r="94" spans="1:19" ht="18.75">
      <c r="A94" s="45">
        <v>24</v>
      </c>
      <c r="B94" s="46" t="s">
        <v>111</v>
      </c>
      <c r="C94" s="13"/>
      <c r="D94" s="13"/>
      <c r="E94" s="13"/>
      <c r="F94" s="13">
        <v>16</v>
      </c>
      <c r="G94" s="53"/>
      <c r="H94" s="42">
        <v>13</v>
      </c>
      <c r="I94" s="13">
        <v>21</v>
      </c>
      <c r="J94" s="13">
        <v>15</v>
      </c>
      <c r="K94" s="13">
        <v>24</v>
      </c>
      <c r="L94" s="13">
        <v>13</v>
      </c>
      <c r="M94" s="13">
        <v>14</v>
      </c>
      <c r="N94" s="13">
        <v>8</v>
      </c>
      <c r="O94" s="13">
        <v>21</v>
      </c>
      <c r="P94" s="13">
        <v>6</v>
      </c>
      <c r="Q94" s="13"/>
      <c r="R94" s="13">
        <f t="shared" si="4"/>
        <v>151</v>
      </c>
      <c r="S94" s="15">
        <f t="shared" si="5"/>
        <v>81.621621621621628</v>
      </c>
    </row>
    <row r="95" spans="1:19" ht="18.75">
      <c r="A95" s="45">
        <v>25</v>
      </c>
      <c r="B95" s="46" t="s">
        <v>112</v>
      </c>
      <c r="C95" s="13"/>
      <c r="D95" s="13"/>
      <c r="E95" s="13"/>
      <c r="F95" s="13">
        <v>16</v>
      </c>
      <c r="G95" s="53"/>
      <c r="H95" s="42">
        <v>13</v>
      </c>
      <c r="I95" s="13">
        <v>15</v>
      </c>
      <c r="J95" s="13">
        <v>13</v>
      </c>
      <c r="K95" s="13">
        <v>22</v>
      </c>
      <c r="L95" s="13">
        <v>14</v>
      </c>
      <c r="M95" s="13">
        <v>17</v>
      </c>
      <c r="N95" s="13">
        <v>5</v>
      </c>
      <c r="O95" s="13">
        <v>21</v>
      </c>
      <c r="P95" s="13">
        <v>12</v>
      </c>
      <c r="Q95" s="13"/>
      <c r="R95" s="13">
        <f t="shared" si="4"/>
        <v>148</v>
      </c>
      <c r="S95" s="15">
        <f t="shared" si="5"/>
        <v>80.000000000000014</v>
      </c>
    </row>
    <row r="96" spans="1:19" ht="18.75">
      <c r="A96" s="45">
        <v>26</v>
      </c>
      <c r="B96" s="46" t="s">
        <v>113</v>
      </c>
      <c r="C96" s="13"/>
      <c r="D96" s="13"/>
      <c r="E96" s="13"/>
      <c r="F96" s="13">
        <v>17</v>
      </c>
      <c r="G96" s="53"/>
      <c r="H96" s="42">
        <v>13</v>
      </c>
      <c r="I96" s="13">
        <v>22</v>
      </c>
      <c r="J96" s="13">
        <v>19</v>
      </c>
      <c r="K96" s="13">
        <v>25</v>
      </c>
      <c r="L96" s="13">
        <v>14</v>
      </c>
      <c r="M96" s="13">
        <v>15</v>
      </c>
      <c r="N96" s="13">
        <v>9</v>
      </c>
      <c r="O96" s="13">
        <v>22</v>
      </c>
      <c r="P96" s="13">
        <v>12</v>
      </c>
      <c r="Q96" s="13"/>
      <c r="R96" s="13">
        <f t="shared" si="4"/>
        <v>168</v>
      </c>
      <c r="S96" s="15">
        <f t="shared" si="5"/>
        <v>90.810810810810821</v>
      </c>
    </row>
    <row r="97" spans="1:19" ht="18.75">
      <c r="A97" s="45">
        <v>27</v>
      </c>
      <c r="B97" s="46" t="s">
        <v>114</v>
      </c>
      <c r="C97" s="13"/>
      <c r="D97" s="13"/>
      <c r="E97" s="13"/>
      <c r="F97" s="13">
        <v>14</v>
      </c>
      <c r="G97" s="53"/>
      <c r="H97" s="42">
        <v>13</v>
      </c>
      <c r="I97" s="13">
        <v>22</v>
      </c>
      <c r="J97" s="13">
        <v>17</v>
      </c>
      <c r="K97" s="13">
        <v>24</v>
      </c>
      <c r="L97" s="13">
        <v>15</v>
      </c>
      <c r="M97" s="13">
        <v>17</v>
      </c>
      <c r="N97" s="13">
        <v>10</v>
      </c>
      <c r="O97" s="13">
        <v>21</v>
      </c>
      <c r="P97" s="13">
        <v>12</v>
      </c>
      <c r="Q97" s="13"/>
      <c r="R97" s="13">
        <f t="shared" si="4"/>
        <v>165</v>
      </c>
      <c r="S97" s="15">
        <f t="shared" si="5"/>
        <v>89.189189189189193</v>
      </c>
    </row>
    <row r="98" spans="1:19" ht="18.75">
      <c r="A98" s="45">
        <v>28</v>
      </c>
      <c r="B98" s="46" t="s">
        <v>115</v>
      </c>
      <c r="C98" s="13"/>
      <c r="D98" s="13"/>
      <c r="E98" s="13"/>
      <c r="F98" s="13">
        <v>15</v>
      </c>
      <c r="G98" s="53"/>
      <c r="H98" s="42">
        <v>13</v>
      </c>
      <c r="I98" s="13">
        <v>20</v>
      </c>
      <c r="J98" s="13">
        <v>16</v>
      </c>
      <c r="K98" s="13">
        <v>22</v>
      </c>
      <c r="L98" s="13">
        <v>16</v>
      </c>
      <c r="M98" s="13">
        <v>15</v>
      </c>
      <c r="N98" s="13">
        <v>8</v>
      </c>
      <c r="O98" s="13">
        <v>19</v>
      </c>
      <c r="P98" s="13">
        <v>11</v>
      </c>
      <c r="Q98" s="13"/>
      <c r="R98" s="13">
        <f t="shared" si="4"/>
        <v>155</v>
      </c>
      <c r="S98" s="15">
        <f t="shared" si="5"/>
        <v>83.78378378378379</v>
      </c>
    </row>
    <row r="99" spans="1:19" ht="18.75">
      <c r="A99" s="45">
        <v>29</v>
      </c>
      <c r="B99" s="46" t="s">
        <v>116</v>
      </c>
      <c r="C99" s="13"/>
      <c r="D99" s="13"/>
      <c r="E99" s="13"/>
      <c r="F99" s="13">
        <v>16</v>
      </c>
      <c r="G99" s="53"/>
      <c r="H99" s="42">
        <v>13</v>
      </c>
      <c r="I99" s="13">
        <v>18</v>
      </c>
      <c r="J99" s="13">
        <v>16</v>
      </c>
      <c r="K99" s="13">
        <v>20</v>
      </c>
      <c r="L99" s="13">
        <v>16</v>
      </c>
      <c r="M99" s="13">
        <v>10</v>
      </c>
      <c r="N99" s="13">
        <v>9</v>
      </c>
      <c r="O99" s="13">
        <v>20</v>
      </c>
      <c r="P99" s="13">
        <v>10</v>
      </c>
      <c r="Q99" s="13"/>
      <c r="R99" s="13">
        <f t="shared" si="4"/>
        <v>148</v>
      </c>
      <c r="S99" s="15">
        <f t="shared" si="5"/>
        <v>80</v>
      </c>
    </row>
    <row r="100" spans="1:19" ht="18.75">
      <c r="A100" s="45">
        <v>30</v>
      </c>
      <c r="B100" s="46" t="s">
        <v>117</v>
      </c>
      <c r="C100" s="13"/>
      <c r="D100" s="13"/>
      <c r="E100" s="13"/>
      <c r="F100" s="13">
        <v>17</v>
      </c>
      <c r="G100" s="53"/>
      <c r="H100" s="42">
        <v>13</v>
      </c>
      <c r="I100" s="13">
        <v>17</v>
      </c>
      <c r="J100" s="13">
        <v>16</v>
      </c>
      <c r="K100" s="13">
        <v>20</v>
      </c>
      <c r="L100" s="13">
        <v>15</v>
      </c>
      <c r="M100" s="13">
        <v>13</v>
      </c>
      <c r="N100" s="13">
        <v>6</v>
      </c>
      <c r="O100" s="13">
        <v>21</v>
      </c>
      <c r="P100" s="13">
        <v>6</v>
      </c>
      <c r="Q100" s="13"/>
      <c r="R100" s="13">
        <f t="shared" si="4"/>
        <v>144</v>
      </c>
      <c r="S100" s="15">
        <f t="shared" si="5"/>
        <v>77.837837837837839</v>
      </c>
    </row>
    <row r="101" spans="1:19" ht="18.75">
      <c r="A101" s="45">
        <v>31</v>
      </c>
      <c r="B101" s="46" t="s">
        <v>118</v>
      </c>
      <c r="C101" s="13"/>
      <c r="D101" s="13"/>
      <c r="E101" s="13"/>
      <c r="F101" s="13">
        <v>17</v>
      </c>
      <c r="G101" s="53"/>
      <c r="H101" s="42">
        <v>13</v>
      </c>
      <c r="I101" s="13">
        <v>16</v>
      </c>
      <c r="J101" s="13">
        <v>15</v>
      </c>
      <c r="K101" s="13">
        <v>23</v>
      </c>
      <c r="L101" s="13">
        <v>14</v>
      </c>
      <c r="M101" s="13">
        <v>12</v>
      </c>
      <c r="N101" s="13">
        <v>3</v>
      </c>
      <c r="O101" s="13">
        <v>20</v>
      </c>
      <c r="P101" s="13">
        <v>2</v>
      </c>
      <c r="Q101" s="13"/>
      <c r="R101" s="13">
        <f t="shared" si="4"/>
        <v>135</v>
      </c>
      <c r="S101" s="15">
        <f t="shared" si="5"/>
        <v>72.972972972972968</v>
      </c>
    </row>
    <row r="102" spans="1:19" ht="18.75">
      <c r="A102" s="45">
        <v>32</v>
      </c>
      <c r="B102" s="46" t="s">
        <v>119</v>
      </c>
      <c r="C102" s="13"/>
      <c r="D102" s="13"/>
      <c r="E102" s="13"/>
      <c r="F102" s="13">
        <v>18</v>
      </c>
      <c r="G102" s="53"/>
      <c r="H102" s="42">
        <v>13</v>
      </c>
      <c r="I102" s="13">
        <v>15</v>
      </c>
      <c r="J102" s="13">
        <v>11</v>
      </c>
      <c r="K102" s="13">
        <v>23</v>
      </c>
      <c r="L102" s="13">
        <v>15</v>
      </c>
      <c r="M102" s="13">
        <v>5</v>
      </c>
      <c r="N102" s="13">
        <v>0</v>
      </c>
      <c r="O102" s="13">
        <v>20</v>
      </c>
      <c r="P102" s="13">
        <v>8</v>
      </c>
      <c r="Q102" s="13">
        <v>5</v>
      </c>
      <c r="R102" s="13">
        <f>SUM(C102:Q102)</f>
        <v>133</v>
      </c>
      <c r="S102" s="15">
        <f t="shared" si="5"/>
        <v>71.891891891891888</v>
      </c>
    </row>
    <row r="103" spans="1:19" ht="18.75">
      <c r="A103" s="45">
        <v>33</v>
      </c>
      <c r="B103" s="46" t="s">
        <v>120</v>
      </c>
      <c r="C103" s="13"/>
      <c r="D103" s="13"/>
      <c r="E103" s="13"/>
      <c r="F103" s="13">
        <v>16</v>
      </c>
      <c r="G103" s="53"/>
      <c r="H103" s="42">
        <v>13</v>
      </c>
      <c r="I103" s="13">
        <v>20</v>
      </c>
      <c r="J103" s="13">
        <v>17</v>
      </c>
      <c r="K103" s="13">
        <v>22</v>
      </c>
      <c r="L103" s="13">
        <v>14</v>
      </c>
      <c r="M103" s="13">
        <v>16</v>
      </c>
      <c r="N103" s="13">
        <v>9</v>
      </c>
      <c r="O103" s="13">
        <v>21</v>
      </c>
      <c r="P103" s="13">
        <v>12</v>
      </c>
      <c r="Q103" s="13"/>
      <c r="R103" s="13">
        <f t="shared" ref="R103:R119" si="6">SUM(C103:P103)</f>
        <v>160</v>
      </c>
      <c r="S103" s="15">
        <f t="shared" si="5"/>
        <v>86.486486486486484</v>
      </c>
    </row>
    <row r="104" spans="1:19" ht="18.75">
      <c r="A104" s="45">
        <v>34</v>
      </c>
      <c r="B104" s="46" t="s">
        <v>121</v>
      </c>
      <c r="C104" s="13"/>
      <c r="D104" s="13"/>
      <c r="E104" s="13"/>
      <c r="F104" s="13">
        <v>17</v>
      </c>
      <c r="G104" s="53"/>
      <c r="H104" s="42">
        <v>13</v>
      </c>
      <c r="I104" s="13">
        <v>23</v>
      </c>
      <c r="J104" s="13">
        <v>14</v>
      </c>
      <c r="K104" s="13">
        <v>26</v>
      </c>
      <c r="L104" s="13">
        <v>17</v>
      </c>
      <c r="M104" s="13">
        <v>17</v>
      </c>
      <c r="N104" s="13">
        <v>10</v>
      </c>
      <c r="O104" s="13">
        <v>20</v>
      </c>
      <c r="P104" s="13">
        <v>12</v>
      </c>
      <c r="Q104" s="13"/>
      <c r="R104" s="13">
        <f t="shared" si="6"/>
        <v>169</v>
      </c>
      <c r="S104" s="15">
        <f t="shared" si="5"/>
        <v>91.351351351351354</v>
      </c>
    </row>
    <row r="105" spans="1:19" ht="18.75">
      <c r="A105" s="45">
        <v>35</v>
      </c>
      <c r="B105" s="46" t="s">
        <v>122</v>
      </c>
      <c r="C105" s="13"/>
      <c r="D105" s="13"/>
      <c r="E105" s="13"/>
      <c r="F105" s="13">
        <v>17</v>
      </c>
      <c r="G105" s="53"/>
      <c r="H105" s="42">
        <v>13</v>
      </c>
      <c r="I105" s="13">
        <v>24</v>
      </c>
      <c r="J105" s="13">
        <v>16</v>
      </c>
      <c r="K105" s="13">
        <v>20</v>
      </c>
      <c r="L105" s="13">
        <v>15</v>
      </c>
      <c r="M105" s="13">
        <v>8</v>
      </c>
      <c r="N105" s="13">
        <v>8</v>
      </c>
      <c r="O105" s="13">
        <v>21</v>
      </c>
      <c r="P105" s="13">
        <v>12</v>
      </c>
      <c r="Q105" s="13"/>
      <c r="R105" s="13">
        <f t="shared" si="6"/>
        <v>154</v>
      </c>
      <c r="S105" s="15">
        <f t="shared" si="5"/>
        <v>83.243243243243242</v>
      </c>
    </row>
    <row r="106" spans="1:19" ht="18.75">
      <c r="A106" s="45">
        <v>36</v>
      </c>
      <c r="B106" s="46" t="s">
        <v>123</v>
      </c>
      <c r="C106" s="13"/>
      <c r="D106" s="13"/>
      <c r="E106" s="13"/>
      <c r="F106" s="13">
        <v>15</v>
      </c>
      <c r="G106" s="53"/>
      <c r="H106" s="42">
        <v>13</v>
      </c>
      <c r="I106" s="13">
        <v>8</v>
      </c>
      <c r="J106" s="13">
        <v>14</v>
      </c>
      <c r="K106" s="13">
        <v>18</v>
      </c>
      <c r="L106" s="13">
        <v>12</v>
      </c>
      <c r="M106" s="13">
        <v>0</v>
      </c>
      <c r="N106" s="13">
        <v>1</v>
      </c>
      <c r="O106" s="13">
        <v>12</v>
      </c>
      <c r="P106" s="13">
        <v>10</v>
      </c>
      <c r="Q106" s="13"/>
      <c r="R106" s="13">
        <f t="shared" si="6"/>
        <v>103</v>
      </c>
      <c r="S106" s="15">
        <f t="shared" si="5"/>
        <v>55.67567567567567</v>
      </c>
    </row>
    <row r="107" spans="1:19" ht="18.75">
      <c r="A107" s="45">
        <v>37</v>
      </c>
      <c r="B107" s="46" t="s">
        <v>124</v>
      </c>
      <c r="C107" s="13"/>
      <c r="D107" s="13"/>
      <c r="E107" s="13"/>
      <c r="F107" s="13">
        <v>16</v>
      </c>
      <c r="G107" s="53"/>
      <c r="H107" s="42">
        <v>13</v>
      </c>
      <c r="I107" s="13">
        <v>11</v>
      </c>
      <c r="J107" s="13">
        <v>15</v>
      </c>
      <c r="K107" s="13">
        <v>18</v>
      </c>
      <c r="L107" s="13">
        <v>14</v>
      </c>
      <c r="M107" s="13">
        <v>8</v>
      </c>
      <c r="N107" s="13">
        <v>5</v>
      </c>
      <c r="O107" s="13">
        <v>18</v>
      </c>
      <c r="P107" s="13">
        <v>7</v>
      </c>
      <c r="Q107" s="13"/>
      <c r="R107" s="13">
        <f t="shared" si="6"/>
        <v>125</v>
      </c>
      <c r="S107" s="15">
        <f t="shared" si="5"/>
        <v>67.567567567567565</v>
      </c>
    </row>
    <row r="108" spans="1:19" ht="18.75">
      <c r="A108" s="45">
        <v>38</v>
      </c>
      <c r="B108" s="46" t="s">
        <v>125</v>
      </c>
      <c r="C108" s="13"/>
      <c r="D108" s="13"/>
      <c r="E108" s="13"/>
      <c r="F108" s="13">
        <v>14</v>
      </c>
      <c r="G108" s="53"/>
      <c r="H108" s="42">
        <v>13</v>
      </c>
      <c r="I108" s="13">
        <v>20</v>
      </c>
      <c r="J108" s="13">
        <v>14</v>
      </c>
      <c r="K108" s="13">
        <v>18</v>
      </c>
      <c r="L108" s="13">
        <v>14</v>
      </c>
      <c r="M108" s="13">
        <v>15</v>
      </c>
      <c r="N108" s="13">
        <v>8</v>
      </c>
      <c r="O108" s="13">
        <v>20</v>
      </c>
      <c r="P108" s="13">
        <v>12</v>
      </c>
      <c r="Q108" s="13"/>
      <c r="R108" s="13">
        <f t="shared" si="6"/>
        <v>148</v>
      </c>
      <c r="S108" s="15">
        <f t="shared" si="5"/>
        <v>80</v>
      </c>
    </row>
    <row r="109" spans="1:19" ht="18.75">
      <c r="A109" s="45">
        <v>39</v>
      </c>
      <c r="B109" s="46" t="s">
        <v>126</v>
      </c>
      <c r="C109" s="13"/>
      <c r="D109" s="13"/>
      <c r="E109" s="13"/>
      <c r="F109" s="13">
        <v>19</v>
      </c>
      <c r="G109" s="53"/>
      <c r="H109" s="42">
        <v>13</v>
      </c>
      <c r="I109" s="13">
        <v>13</v>
      </c>
      <c r="J109" s="13">
        <v>19</v>
      </c>
      <c r="K109" s="13">
        <v>18</v>
      </c>
      <c r="L109" s="13">
        <v>13</v>
      </c>
      <c r="M109" s="13">
        <v>4</v>
      </c>
      <c r="N109" s="13">
        <v>9</v>
      </c>
      <c r="O109" s="13">
        <v>20</v>
      </c>
      <c r="P109" s="13">
        <v>13</v>
      </c>
      <c r="Q109" s="13"/>
      <c r="R109" s="13">
        <f t="shared" si="6"/>
        <v>141</v>
      </c>
      <c r="S109" s="15">
        <f t="shared" si="5"/>
        <v>76.21621621621621</v>
      </c>
    </row>
    <row r="110" spans="1:19" ht="18.75">
      <c r="A110" s="45">
        <v>40</v>
      </c>
      <c r="B110" s="46" t="s">
        <v>127</v>
      </c>
      <c r="C110" s="13"/>
      <c r="D110" s="13"/>
      <c r="E110" s="13"/>
      <c r="F110" s="13">
        <v>16</v>
      </c>
      <c r="G110" s="53"/>
      <c r="H110" s="42">
        <v>13</v>
      </c>
      <c r="I110" s="13">
        <v>19</v>
      </c>
      <c r="J110" s="13">
        <v>15</v>
      </c>
      <c r="K110" s="13">
        <v>23</v>
      </c>
      <c r="L110" s="13">
        <v>15</v>
      </c>
      <c r="M110" s="13">
        <v>11</v>
      </c>
      <c r="N110" s="13">
        <v>8</v>
      </c>
      <c r="O110" s="13">
        <v>19</v>
      </c>
      <c r="P110" s="13">
        <v>10</v>
      </c>
      <c r="Q110" s="13"/>
      <c r="R110" s="13">
        <f t="shared" si="6"/>
        <v>149</v>
      </c>
      <c r="S110" s="15">
        <f t="shared" si="5"/>
        <v>80.540540540540533</v>
      </c>
    </row>
    <row r="111" spans="1:19" ht="18.75">
      <c r="A111" s="45">
        <v>41</v>
      </c>
      <c r="B111" s="46" t="s">
        <v>128</v>
      </c>
      <c r="C111" s="13"/>
      <c r="D111" s="13"/>
      <c r="E111" s="13"/>
      <c r="F111" s="13">
        <v>15</v>
      </c>
      <c r="G111" s="53"/>
      <c r="H111" s="42">
        <v>13</v>
      </c>
      <c r="I111" s="13">
        <v>20</v>
      </c>
      <c r="J111" s="13">
        <v>12</v>
      </c>
      <c r="K111" s="13">
        <v>24</v>
      </c>
      <c r="L111" s="13">
        <v>15</v>
      </c>
      <c r="M111" s="13">
        <v>10</v>
      </c>
      <c r="N111" s="13">
        <v>9</v>
      </c>
      <c r="O111" s="13">
        <v>20</v>
      </c>
      <c r="P111" s="13">
        <v>10</v>
      </c>
      <c r="Q111" s="13"/>
      <c r="R111" s="13">
        <f t="shared" si="6"/>
        <v>148</v>
      </c>
      <c r="S111" s="15">
        <f t="shared" si="5"/>
        <v>79.999999999999986</v>
      </c>
    </row>
    <row r="112" spans="1:19" ht="18.75">
      <c r="A112" s="45">
        <v>42</v>
      </c>
      <c r="B112" s="46" t="s">
        <v>129</v>
      </c>
      <c r="C112" s="13"/>
      <c r="D112" s="13"/>
      <c r="E112" s="13"/>
      <c r="F112" s="13">
        <v>16</v>
      </c>
      <c r="G112" s="53"/>
      <c r="H112" s="42">
        <v>13</v>
      </c>
      <c r="I112" s="13">
        <v>20</v>
      </c>
      <c r="J112" s="13">
        <v>18</v>
      </c>
      <c r="K112" s="13">
        <v>23</v>
      </c>
      <c r="L112" s="13">
        <v>15</v>
      </c>
      <c r="M112" s="13">
        <v>16</v>
      </c>
      <c r="N112" s="13">
        <v>8</v>
      </c>
      <c r="O112" s="13">
        <v>21</v>
      </c>
      <c r="P112" s="13">
        <v>11</v>
      </c>
      <c r="Q112" s="13"/>
      <c r="R112" s="13">
        <f t="shared" si="6"/>
        <v>161</v>
      </c>
      <c r="S112" s="15">
        <f t="shared" si="5"/>
        <v>87.027027027027017</v>
      </c>
    </row>
    <row r="113" spans="1:19" ht="18.75">
      <c r="A113" s="45">
        <v>43</v>
      </c>
      <c r="B113" s="46" t="s">
        <v>130</v>
      </c>
      <c r="C113" s="13"/>
      <c r="D113" s="13"/>
      <c r="E113" s="13"/>
      <c r="F113" s="13">
        <v>19</v>
      </c>
      <c r="G113" s="53"/>
      <c r="H113" s="42">
        <v>13</v>
      </c>
      <c r="I113" s="13">
        <v>9</v>
      </c>
      <c r="J113" s="13">
        <v>11</v>
      </c>
      <c r="K113" s="13">
        <v>16</v>
      </c>
      <c r="L113" s="13">
        <v>14</v>
      </c>
      <c r="M113" s="13">
        <v>0</v>
      </c>
      <c r="N113" s="13">
        <v>4</v>
      </c>
      <c r="O113" s="13">
        <v>20</v>
      </c>
      <c r="P113" s="13">
        <v>12</v>
      </c>
      <c r="Q113" s="13"/>
      <c r="R113" s="13">
        <f t="shared" si="6"/>
        <v>118</v>
      </c>
      <c r="S113" s="15">
        <f t="shared" si="5"/>
        <v>63.783783783783775</v>
      </c>
    </row>
    <row r="114" spans="1:19" ht="18.75">
      <c r="A114" s="45">
        <v>44</v>
      </c>
      <c r="B114" s="46" t="s">
        <v>131</v>
      </c>
      <c r="C114" s="13"/>
      <c r="D114" s="13"/>
      <c r="E114" s="13"/>
      <c r="F114" s="13">
        <v>17</v>
      </c>
      <c r="G114" s="53"/>
      <c r="H114" s="42">
        <v>13</v>
      </c>
      <c r="I114" s="13">
        <v>19</v>
      </c>
      <c r="J114" s="13">
        <v>15</v>
      </c>
      <c r="K114" s="13">
        <v>21</v>
      </c>
      <c r="L114" s="13">
        <v>17</v>
      </c>
      <c r="M114" s="13">
        <v>14</v>
      </c>
      <c r="N114" s="13">
        <v>6</v>
      </c>
      <c r="O114" s="13">
        <v>21</v>
      </c>
      <c r="P114" s="13">
        <v>13</v>
      </c>
      <c r="Q114" s="13"/>
      <c r="R114" s="13">
        <f t="shared" si="6"/>
        <v>156</v>
      </c>
      <c r="S114" s="15">
        <f t="shared" si="5"/>
        <v>84.324324324324309</v>
      </c>
    </row>
    <row r="115" spans="1:19" ht="18.75">
      <c r="A115" s="45">
        <v>45</v>
      </c>
      <c r="B115" s="46" t="s">
        <v>132</v>
      </c>
      <c r="C115" s="13"/>
      <c r="D115" s="13"/>
      <c r="E115" s="13"/>
      <c r="F115" s="13">
        <v>16</v>
      </c>
      <c r="G115" s="53"/>
      <c r="H115" s="42">
        <v>13</v>
      </c>
      <c r="I115" s="13">
        <v>16</v>
      </c>
      <c r="J115" s="13">
        <v>12</v>
      </c>
      <c r="K115" s="13">
        <v>19</v>
      </c>
      <c r="L115" s="13">
        <v>14</v>
      </c>
      <c r="M115" s="13">
        <v>15</v>
      </c>
      <c r="N115" s="13">
        <v>0</v>
      </c>
      <c r="O115" s="13">
        <v>21</v>
      </c>
      <c r="P115" s="13">
        <v>8</v>
      </c>
      <c r="Q115" s="13"/>
      <c r="R115" s="13">
        <f t="shared" si="6"/>
        <v>134</v>
      </c>
      <c r="S115" s="15">
        <f t="shared" si="5"/>
        <v>72.432432432432421</v>
      </c>
    </row>
    <row r="116" spans="1:19" ht="18.75">
      <c r="A116" s="45">
        <v>46</v>
      </c>
      <c r="B116" s="46" t="s">
        <v>133</v>
      </c>
      <c r="C116" s="13"/>
      <c r="D116" s="13"/>
      <c r="E116" s="13"/>
      <c r="F116" s="13">
        <v>17</v>
      </c>
      <c r="G116" s="53"/>
      <c r="H116" s="42">
        <v>13</v>
      </c>
      <c r="I116" s="13">
        <v>15</v>
      </c>
      <c r="J116" s="13">
        <v>16</v>
      </c>
      <c r="K116" s="13">
        <v>14</v>
      </c>
      <c r="L116" s="13">
        <v>14</v>
      </c>
      <c r="M116" s="13">
        <v>7</v>
      </c>
      <c r="N116" s="13">
        <v>3</v>
      </c>
      <c r="O116" s="13">
        <v>21</v>
      </c>
      <c r="P116" s="13">
        <v>7</v>
      </c>
      <c r="Q116" s="13"/>
      <c r="R116" s="13">
        <f t="shared" si="6"/>
        <v>127</v>
      </c>
      <c r="S116" s="15">
        <f t="shared" si="5"/>
        <v>68.648648648648646</v>
      </c>
    </row>
    <row r="117" spans="1:19" ht="18.75">
      <c r="A117" s="45">
        <v>47</v>
      </c>
      <c r="B117" s="46" t="s">
        <v>134</v>
      </c>
      <c r="C117" s="13"/>
      <c r="D117" s="13"/>
      <c r="E117" s="13"/>
      <c r="F117" s="13">
        <v>15</v>
      </c>
      <c r="G117" s="53"/>
      <c r="H117" s="42">
        <v>13</v>
      </c>
      <c r="I117" s="13">
        <v>13</v>
      </c>
      <c r="J117" s="13">
        <v>17</v>
      </c>
      <c r="K117" s="13">
        <v>21</v>
      </c>
      <c r="L117" s="13">
        <v>17</v>
      </c>
      <c r="M117" s="13">
        <v>17</v>
      </c>
      <c r="N117" s="13">
        <v>0</v>
      </c>
      <c r="O117" s="13">
        <v>21</v>
      </c>
      <c r="P117" s="13">
        <v>12</v>
      </c>
      <c r="Q117" s="13"/>
      <c r="R117" s="13">
        <f t="shared" si="6"/>
        <v>146</v>
      </c>
      <c r="S117" s="15">
        <f t="shared" si="5"/>
        <v>78.918918918918905</v>
      </c>
    </row>
    <row r="118" spans="1:19" ht="18.75">
      <c r="A118" s="45">
        <v>48</v>
      </c>
      <c r="B118" s="46" t="s">
        <v>135</v>
      </c>
      <c r="C118" s="13"/>
      <c r="D118" s="13"/>
      <c r="E118" s="13"/>
      <c r="F118" s="13">
        <v>16</v>
      </c>
      <c r="G118" s="53"/>
      <c r="H118" s="42">
        <v>13</v>
      </c>
      <c r="I118" s="13">
        <v>21</v>
      </c>
      <c r="J118" s="13">
        <v>13</v>
      </c>
      <c r="K118" s="13">
        <v>23</v>
      </c>
      <c r="L118" s="13">
        <v>17</v>
      </c>
      <c r="M118" s="13">
        <v>13</v>
      </c>
      <c r="N118" s="13">
        <v>8</v>
      </c>
      <c r="O118" s="13">
        <v>21</v>
      </c>
      <c r="P118" s="13">
        <v>12</v>
      </c>
      <c r="Q118" s="13"/>
      <c r="R118" s="13">
        <f t="shared" si="6"/>
        <v>157</v>
      </c>
      <c r="S118" s="15">
        <f t="shared" si="5"/>
        <v>84.864864864864856</v>
      </c>
    </row>
    <row r="119" spans="1:19" ht="18.75">
      <c r="A119" s="45">
        <v>49</v>
      </c>
      <c r="B119" s="46" t="s">
        <v>136</v>
      </c>
      <c r="C119" s="13"/>
      <c r="D119" s="13"/>
      <c r="E119" s="13"/>
      <c r="F119" s="13">
        <v>14</v>
      </c>
      <c r="G119" s="53"/>
      <c r="H119" s="42">
        <v>13</v>
      </c>
      <c r="I119" s="13">
        <v>25</v>
      </c>
      <c r="J119" s="13">
        <v>18</v>
      </c>
      <c r="K119" s="13">
        <v>26</v>
      </c>
      <c r="L119" s="13">
        <v>17</v>
      </c>
      <c r="M119" s="13">
        <v>17</v>
      </c>
      <c r="N119" s="13">
        <v>10</v>
      </c>
      <c r="O119" s="13">
        <v>19</v>
      </c>
      <c r="P119" s="13">
        <v>11</v>
      </c>
      <c r="Q119" s="13"/>
      <c r="R119" s="13">
        <f t="shared" si="6"/>
        <v>170</v>
      </c>
      <c r="S119" s="15">
        <f t="shared" si="5"/>
        <v>91.891891891891873</v>
      </c>
    </row>
    <row r="120" spans="1:19" ht="18.75">
      <c r="A120" s="45">
        <v>50</v>
      </c>
      <c r="B120" s="46" t="s">
        <v>137</v>
      </c>
      <c r="C120" s="13"/>
      <c r="D120" s="13"/>
      <c r="E120" s="13"/>
      <c r="F120" s="13">
        <v>16</v>
      </c>
      <c r="G120" s="53"/>
      <c r="H120" s="42">
        <v>13</v>
      </c>
      <c r="I120" s="13">
        <v>17</v>
      </c>
      <c r="J120" s="13">
        <v>15</v>
      </c>
      <c r="K120" s="13">
        <v>21</v>
      </c>
      <c r="L120" s="13">
        <v>14</v>
      </c>
      <c r="M120" s="13">
        <v>10</v>
      </c>
      <c r="N120" s="13">
        <v>7</v>
      </c>
      <c r="O120" s="13">
        <v>20</v>
      </c>
      <c r="P120" s="13">
        <v>7</v>
      </c>
      <c r="Q120" s="13">
        <v>5</v>
      </c>
      <c r="R120" s="13">
        <f>SUM(F120:Q120)</f>
        <v>145</v>
      </c>
      <c r="S120" s="15">
        <f t="shared" si="5"/>
        <v>78.378378378378358</v>
      </c>
    </row>
    <row r="121" spans="1:19" ht="18.75">
      <c r="A121" s="45">
        <v>51</v>
      </c>
      <c r="B121" s="46" t="s">
        <v>138</v>
      </c>
      <c r="C121" s="13"/>
      <c r="D121" s="13"/>
      <c r="E121" s="13"/>
      <c r="F121" s="13">
        <v>17</v>
      </c>
      <c r="G121" s="53"/>
      <c r="H121" s="42">
        <v>13</v>
      </c>
      <c r="I121" s="13">
        <v>18</v>
      </c>
      <c r="J121" s="13">
        <v>15</v>
      </c>
      <c r="K121" s="13">
        <v>19</v>
      </c>
      <c r="L121" s="13">
        <v>14</v>
      </c>
      <c r="M121" s="13">
        <v>9</v>
      </c>
      <c r="N121" s="13">
        <v>7</v>
      </c>
      <c r="O121" s="13">
        <v>20</v>
      </c>
      <c r="P121" s="13">
        <v>10</v>
      </c>
      <c r="Q121" s="13"/>
      <c r="R121" s="13">
        <f t="shared" ref="R121:R129" si="7">SUM(C121:P121)</f>
        <v>142</v>
      </c>
      <c r="S121" s="15">
        <f t="shared" si="5"/>
        <v>76.756756756756729</v>
      </c>
    </row>
    <row r="122" spans="1:19" ht="18.75">
      <c r="A122" s="45">
        <v>52</v>
      </c>
      <c r="B122" s="46" t="s">
        <v>139</v>
      </c>
      <c r="C122" s="13"/>
      <c r="D122" s="13"/>
      <c r="E122" s="13"/>
      <c r="F122" s="13">
        <v>16</v>
      </c>
      <c r="G122" s="53"/>
      <c r="H122" s="42">
        <v>13</v>
      </c>
      <c r="I122" s="13">
        <v>21</v>
      </c>
      <c r="J122" s="13">
        <v>13</v>
      </c>
      <c r="K122" s="13">
        <v>19</v>
      </c>
      <c r="L122" s="13">
        <v>14</v>
      </c>
      <c r="M122" s="13">
        <v>12</v>
      </c>
      <c r="N122" s="13">
        <v>8</v>
      </c>
      <c r="O122" s="13">
        <v>20</v>
      </c>
      <c r="P122" s="13">
        <v>12</v>
      </c>
      <c r="Q122" s="13"/>
      <c r="R122" s="13">
        <f t="shared" si="7"/>
        <v>148</v>
      </c>
      <c r="S122" s="15">
        <f t="shared" si="5"/>
        <v>79.999999999999972</v>
      </c>
    </row>
    <row r="123" spans="1:19" ht="18.75">
      <c r="A123" s="45">
        <v>53</v>
      </c>
      <c r="B123" s="46" t="s">
        <v>140</v>
      </c>
      <c r="C123" s="13"/>
      <c r="D123" s="13"/>
      <c r="E123" s="13"/>
      <c r="F123" s="13">
        <v>15</v>
      </c>
      <c r="G123" s="53"/>
      <c r="H123" s="42">
        <v>13</v>
      </c>
      <c r="I123" s="13">
        <v>24</v>
      </c>
      <c r="J123" s="13">
        <v>16</v>
      </c>
      <c r="K123" s="13">
        <v>25</v>
      </c>
      <c r="L123" s="13">
        <v>17</v>
      </c>
      <c r="M123" s="13">
        <v>14</v>
      </c>
      <c r="N123" s="13">
        <v>7</v>
      </c>
      <c r="O123" s="13">
        <v>21</v>
      </c>
      <c r="P123" s="13">
        <v>12</v>
      </c>
      <c r="Q123" s="13"/>
      <c r="R123" s="13">
        <f t="shared" si="7"/>
        <v>164</v>
      </c>
      <c r="S123" s="15">
        <f t="shared" si="5"/>
        <v>88.648648648648617</v>
      </c>
    </row>
    <row r="124" spans="1:19" ht="18.75">
      <c r="A124" s="45">
        <v>54</v>
      </c>
      <c r="B124" s="46" t="s">
        <v>141</v>
      </c>
      <c r="C124" s="13"/>
      <c r="D124" s="13"/>
      <c r="E124" s="13"/>
      <c r="F124" s="13">
        <v>14</v>
      </c>
      <c r="G124" s="53"/>
      <c r="H124" s="42">
        <v>13</v>
      </c>
      <c r="I124" s="13">
        <v>17</v>
      </c>
      <c r="J124" s="13">
        <v>16</v>
      </c>
      <c r="K124" s="13">
        <v>18</v>
      </c>
      <c r="L124" s="13">
        <v>15</v>
      </c>
      <c r="M124" s="13">
        <v>15</v>
      </c>
      <c r="N124" s="13">
        <v>9</v>
      </c>
      <c r="O124" s="13">
        <v>20</v>
      </c>
      <c r="P124" s="13">
        <v>8</v>
      </c>
      <c r="Q124" s="13"/>
      <c r="R124" s="13">
        <f t="shared" si="7"/>
        <v>145</v>
      </c>
      <c r="S124" s="15">
        <f t="shared" si="5"/>
        <v>78.378378378378358</v>
      </c>
    </row>
    <row r="125" spans="1:19" ht="18.75">
      <c r="A125" s="45">
        <v>55</v>
      </c>
      <c r="B125" s="46" t="s">
        <v>142</v>
      </c>
      <c r="C125" s="13"/>
      <c r="D125" s="13"/>
      <c r="E125" s="13"/>
      <c r="F125" s="13">
        <v>16</v>
      </c>
      <c r="G125" s="53"/>
      <c r="H125" s="42">
        <v>13</v>
      </c>
      <c r="I125" s="13">
        <v>24</v>
      </c>
      <c r="J125" s="13">
        <v>16</v>
      </c>
      <c r="K125" s="13">
        <v>23</v>
      </c>
      <c r="L125" s="13">
        <v>16</v>
      </c>
      <c r="M125" s="13">
        <v>14</v>
      </c>
      <c r="N125" s="13">
        <v>9</v>
      </c>
      <c r="O125" s="13">
        <v>20</v>
      </c>
      <c r="P125" s="13">
        <v>12</v>
      </c>
      <c r="Q125" s="13"/>
      <c r="R125" s="13">
        <f t="shared" si="7"/>
        <v>163</v>
      </c>
      <c r="S125" s="15">
        <f t="shared" si="5"/>
        <v>88.108108108108084</v>
      </c>
    </row>
    <row r="126" spans="1:19" ht="18.75">
      <c r="A126" s="45">
        <v>56</v>
      </c>
      <c r="B126" s="46" t="s">
        <v>143</v>
      </c>
      <c r="C126" s="13"/>
      <c r="D126" s="13"/>
      <c r="E126" s="13"/>
      <c r="F126" s="13">
        <v>15</v>
      </c>
      <c r="G126" s="53"/>
      <c r="H126" s="42">
        <v>13</v>
      </c>
      <c r="I126" s="13">
        <v>22</v>
      </c>
      <c r="J126" s="13">
        <v>15</v>
      </c>
      <c r="K126" s="13">
        <v>20</v>
      </c>
      <c r="L126" s="13">
        <v>16</v>
      </c>
      <c r="M126" s="13">
        <v>16</v>
      </c>
      <c r="N126" s="13">
        <v>7</v>
      </c>
      <c r="O126" s="13">
        <v>20</v>
      </c>
      <c r="P126" s="13">
        <v>12</v>
      </c>
      <c r="Q126" s="13"/>
      <c r="R126" s="13">
        <f t="shared" si="7"/>
        <v>156</v>
      </c>
      <c r="S126" s="15">
        <f t="shared" si="5"/>
        <v>84.324324324324309</v>
      </c>
    </row>
    <row r="127" spans="1:19" ht="18.75">
      <c r="A127" s="45">
        <v>57</v>
      </c>
      <c r="B127" s="46" t="s">
        <v>144</v>
      </c>
      <c r="C127" s="13"/>
      <c r="D127" s="13"/>
      <c r="E127" s="13"/>
      <c r="F127" s="13">
        <v>16</v>
      </c>
      <c r="G127" s="53"/>
      <c r="H127" s="42">
        <v>13</v>
      </c>
      <c r="I127" s="13">
        <v>23</v>
      </c>
      <c r="J127" s="13">
        <v>15</v>
      </c>
      <c r="K127" s="13">
        <v>23</v>
      </c>
      <c r="L127" s="13">
        <v>16</v>
      </c>
      <c r="M127" s="13">
        <v>15</v>
      </c>
      <c r="N127" s="13">
        <v>0</v>
      </c>
      <c r="O127" s="13">
        <v>15</v>
      </c>
      <c r="P127" s="13">
        <v>8</v>
      </c>
      <c r="Q127" s="13"/>
      <c r="R127" s="13">
        <f t="shared" si="7"/>
        <v>144</v>
      </c>
      <c r="S127" s="15">
        <f t="shared" si="5"/>
        <v>77.837837837837824</v>
      </c>
    </row>
    <row r="128" spans="1:19" ht="18.75">
      <c r="A128" s="45">
        <v>58</v>
      </c>
      <c r="B128" s="46" t="s">
        <v>145</v>
      </c>
      <c r="C128" s="13"/>
      <c r="D128" s="13"/>
      <c r="E128" s="13"/>
      <c r="F128" s="13">
        <v>16</v>
      </c>
      <c r="G128" s="53"/>
      <c r="H128" s="42">
        <v>13</v>
      </c>
      <c r="I128" s="13">
        <v>23</v>
      </c>
      <c r="J128" s="13">
        <v>18</v>
      </c>
      <c r="K128" s="13">
        <v>21</v>
      </c>
      <c r="L128" s="13">
        <v>17</v>
      </c>
      <c r="M128" s="13">
        <v>10</v>
      </c>
      <c r="N128" s="13">
        <v>5</v>
      </c>
      <c r="O128" s="13">
        <v>19</v>
      </c>
      <c r="P128" s="13">
        <v>12</v>
      </c>
      <c r="Q128" s="13"/>
      <c r="R128" s="13">
        <f t="shared" si="7"/>
        <v>154</v>
      </c>
      <c r="S128" s="15">
        <f t="shared" si="5"/>
        <v>83.243243243243228</v>
      </c>
    </row>
    <row r="129" spans="1:21" ht="18.75">
      <c r="A129" s="45">
        <v>59</v>
      </c>
      <c r="B129" s="46" t="s">
        <v>146</v>
      </c>
      <c r="C129" s="13"/>
      <c r="D129" s="13"/>
      <c r="E129" s="13"/>
      <c r="F129" s="13">
        <v>14</v>
      </c>
      <c r="G129" s="53"/>
      <c r="H129" s="42">
        <v>13</v>
      </c>
      <c r="I129" s="13">
        <v>20</v>
      </c>
      <c r="J129" s="13">
        <v>14</v>
      </c>
      <c r="K129" s="13">
        <v>20</v>
      </c>
      <c r="L129" s="13">
        <v>16</v>
      </c>
      <c r="M129" s="13">
        <v>10</v>
      </c>
      <c r="N129" s="13">
        <v>9</v>
      </c>
      <c r="O129" s="13">
        <v>20</v>
      </c>
      <c r="P129" s="13">
        <v>13</v>
      </c>
      <c r="Q129" s="13"/>
      <c r="R129" s="13">
        <f t="shared" si="7"/>
        <v>149</v>
      </c>
      <c r="S129" s="15">
        <f t="shared" si="5"/>
        <v>80.540540540540533</v>
      </c>
    </row>
    <row r="130" spans="1:21" ht="18.75">
      <c r="A130" s="45">
        <v>60</v>
      </c>
      <c r="B130" s="46" t="s">
        <v>147</v>
      </c>
      <c r="C130" s="13"/>
      <c r="D130" s="13"/>
      <c r="E130" s="13"/>
      <c r="F130" s="13">
        <v>17</v>
      </c>
      <c r="G130" s="54"/>
      <c r="H130" s="42">
        <v>13</v>
      </c>
      <c r="I130" s="13">
        <v>18</v>
      </c>
      <c r="J130" s="13">
        <v>15</v>
      </c>
      <c r="K130" s="13">
        <v>16</v>
      </c>
      <c r="L130" s="13">
        <v>8</v>
      </c>
      <c r="M130" s="13"/>
      <c r="N130" s="13"/>
      <c r="O130" s="13"/>
      <c r="P130" s="13"/>
      <c r="Q130" s="13"/>
      <c r="R130" s="13">
        <f>SUM(C130:N130)</f>
        <v>87</v>
      </c>
      <c r="S130" s="15">
        <f t="shared" si="5"/>
        <v>47.027027027027025</v>
      </c>
    </row>
    <row r="131" spans="1:21" ht="18.75">
      <c r="A131" s="45">
        <v>61</v>
      </c>
      <c r="B131" s="46" t="s">
        <v>149</v>
      </c>
      <c r="C131" s="13"/>
      <c r="D131" s="13"/>
      <c r="E131" s="13"/>
      <c r="F131" s="13">
        <v>14</v>
      </c>
      <c r="G131" s="53"/>
      <c r="H131" s="42">
        <v>13</v>
      </c>
      <c r="I131" s="13">
        <v>13</v>
      </c>
      <c r="J131" s="23"/>
      <c r="K131" s="23"/>
      <c r="L131" s="23"/>
      <c r="M131" s="23"/>
      <c r="N131" s="23"/>
      <c r="O131" s="23"/>
      <c r="P131" s="23"/>
      <c r="Q131" s="23"/>
      <c r="R131" s="13">
        <f>SUM(C131:N131)</f>
        <v>40</v>
      </c>
      <c r="S131" s="15">
        <f t="shared" si="5"/>
        <v>21.621621621621621</v>
      </c>
    </row>
    <row r="134" spans="1:21" ht="18.75">
      <c r="A134" s="55" t="s">
        <v>152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</row>
    <row r="135" spans="1:21" ht="20.25">
      <c r="A135" s="35" t="s">
        <v>0</v>
      </c>
      <c r="B135" s="36" t="s">
        <v>84</v>
      </c>
      <c r="C135" s="14" t="s">
        <v>85</v>
      </c>
      <c r="D135" s="14" t="s">
        <v>86</v>
      </c>
      <c r="E135" s="14" t="s">
        <v>87</v>
      </c>
      <c r="F135" s="14" t="s">
        <v>63</v>
      </c>
      <c r="G135" s="14" t="s">
        <v>64</v>
      </c>
      <c r="H135" s="14" t="s">
        <v>65</v>
      </c>
      <c r="I135" s="14" t="s">
        <v>66</v>
      </c>
      <c r="J135" s="14" t="s">
        <v>67</v>
      </c>
      <c r="K135" s="14" t="s">
        <v>68</v>
      </c>
      <c r="L135" s="14" t="s">
        <v>69</v>
      </c>
      <c r="M135" s="14" t="s">
        <v>70</v>
      </c>
      <c r="N135" s="14" t="s">
        <v>71</v>
      </c>
      <c r="O135" s="14" t="s">
        <v>80</v>
      </c>
      <c r="P135" s="14" t="s">
        <v>82</v>
      </c>
      <c r="Q135" s="14" t="s">
        <v>87</v>
      </c>
      <c r="R135" s="37" t="s">
        <v>72</v>
      </c>
      <c r="S135" s="37" t="s">
        <v>73</v>
      </c>
    </row>
    <row r="136" spans="1:21" ht="20.25" customHeight="1">
      <c r="A136" s="35"/>
      <c r="B136" s="38" t="s">
        <v>88</v>
      </c>
      <c r="C136" s="19"/>
      <c r="D136" s="19"/>
      <c r="E136" s="39"/>
      <c r="F136" s="42">
        <v>6</v>
      </c>
      <c r="G136" s="57"/>
      <c r="H136" s="42">
        <v>7</v>
      </c>
      <c r="I136" s="42">
        <v>12</v>
      </c>
      <c r="J136" s="13">
        <v>16</v>
      </c>
      <c r="K136" s="42">
        <v>23</v>
      </c>
      <c r="L136" s="42">
        <v>12</v>
      </c>
      <c r="M136" s="42">
        <v>20</v>
      </c>
      <c r="N136" s="43">
        <v>9</v>
      </c>
      <c r="O136" s="43">
        <v>15</v>
      </c>
      <c r="P136" s="43">
        <v>13</v>
      </c>
      <c r="Q136" s="43"/>
      <c r="R136" s="13">
        <f>SUM(F136:Q136)</f>
        <v>133</v>
      </c>
      <c r="S136" s="13">
        <v>100</v>
      </c>
      <c r="U136" t="s">
        <v>153</v>
      </c>
    </row>
    <row r="137" spans="1:21" ht="18.75">
      <c r="A137" s="45">
        <v>1</v>
      </c>
      <c r="B137" s="46" t="s">
        <v>89</v>
      </c>
      <c r="C137" s="13"/>
      <c r="D137" s="13"/>
      <c r="E137" s="13"/>
      <c r="F137" s="42">
        <v>6</v>
      </c>
      <c r="G137" s="57"/>
      <c r="H137" s="42">
        <v>7</v>
      </c>
      <c r="I137" s="13">
        <v>12</v>
      </c>
      <c r="J137" s="13">
        <v>16</v>
      </c>
      <c r="K137" s="13">
        <v>15</v>
      </c>
      <c r="L137" s="13">
        <v>7</v>
      </c>
      <c r="M137" s="13">
        <v>6</v>
      </c>
      <c r="N137" s="13">
        <v>5</v>
      </c>
      <c r="O137" s="13">
        <v>12</v>
      </c>
      <c r="P137" s="13">
        <v>8</v>
      </c>
      <c r="Q137" s="13"/>
      <c r="R137" s="13">
        <f>SUM(C137:Q137)</f>
        <v>94</v>
      </c>
      <c r="S137" s="15">
        <f>R137*S136/R136</f>
        <v>70.676691729323309</v>
      </c>
    </row>
    <row r="138" spans="1:21" ht="18.75">
      <c r="A138" s="45">
        <v>2</v>
      </c>
      <c r="B138" s="46" t="s">
        <v>90</v>
      </c>
      <c r="C138" s="13"/>
      <c r="D138" s="13"/>
      <c r="E138" s="13"/>
      <c r="F138" s="42">
        <v>6</v>
      </c>
      <c r="G138" s="57"/>
      <c r="H138" s="42">
        <v>7</v>
      </c>
      <c r="I138" s="13">
        <v>7</v>
      </c>
      <c r="J138" s="13">
        <v>14</v>
      </c>
      <c r="K138" s="13">
        <v>19</v>
      </c>
      <c r="L138" s="13">
        <v>5</v>
      </c>
      <c r="M138" s="13">
        <v>14</v>
      </c>
      <c r="N138" s="13">
        <v>7</v>
      </c>
      <c r="O138" s="13">
        <v>12</v>
      </c>
      <c r="P138" s="13">
        <v>13</v>
      </c>
      <c r="Q138" s="13"/>
      <c r="R138" s="13">
        <f t="shared" ref="R138:R167" si="8">SUM(C138:P138)</f>
        <v>104</v>
      </c>
      <c r="S138" s="15">
        <f>R138*S137/R137</f>
        <v>78.195488721804509</v>
      </c>
    </row>
    <row r="139" spans="1:21" ht="18.75">
      <c r="A139" s="45">
        <v>3</v>
      </c>
      <c r="B139" s="46" t="s">
        <v>91</v>
      </c>
      <c r="C139" s="13"/>
      <c r="D139" s="13"/>
      <c r="E139" s="13"/>
      <c r="F139" s="42">
        <v>6</v>
      </c>
      <c r="G139" s="57"/>
      <c r="H139" s="42">
        <v>7</v>
      </c>
      <c r="I139" s="13">
        <v>11</v>
      </c>
      <c r="J139" s="13">
        <v>12</v>
      </c>
      <c r="K139" s="13">
        <v>21</v>
      </c>
      <c r="L139" s="13">
        <v>10</v>
      </c>
      <c r="M139" s="13">
        <v>16</v>
      </c>
      <c r="N139" s="13">
        <v>8</v>
      </c>
      <c r="O139" s="13">
        <v>13</v>
      </c>
      <c r="P139" s="13">
        <v>13</v>
      </c>
      <c r="Q139" s="13"/>
      <c r="R139" s="13">
        <f t="shared" si="8"/>
        <v>117</v>
      </c>
      <c r="S139" s="15">
        <f t="shared" ref="S139:S196" si="9">R139*S138/R138</f>
        <v>87.969924812030072</v>
      </c>
    </row>
    <row r="140" spans="1:21" ht="18.75">
      <c r="A140" s="45">
        <v>4</v>
      </c>
      <c r="B140" s="46" t="s">
        <v>92</v>
      </c>
      <c r="C140" s="13"/>
      <c r="D140" s="13"/>
      <c r="E140" s="13"/>
      <c r="F140" s="42">
        <v>6</v>
      </c>
      <c r="G140" s="57"/>
      <c r="H140" s="42">
        <v>7</v>
      </c>
      <c r="I140" s="13">
        <v>6</v>
      </c>
      <c r="J140" s="13">
        <v>7</v>
      </c>
      <c r="K140" s="13">
        <v>19</v>
      </c>
      <c r="L140" s="13">
        <v>10</v>
      </c>
      <c r="M140" s="13">
        <v>10</v>
      </c>
      <c r="N140" s="13">
        <v>8</v>
      </c>
      <c r="O140" s="13">
        <v>11</v>
      </c>
      <c r="P140" s="13">
        <v>13</v>
      </c>
      <c r="Q140" s="13"/>
      <c r="R140" s="13">
        <f t="shared" si="8"/>
        <v>97</v>
      </c>
      <c r="S140" s="15">
        <f t="shared" si="9"/>
        <v>72.932330827067673</v>
      </c>
    </row>
    <row r="141" spans="1:21" ht="18.75">
      <c r="A141" s="45">
        <v>5</v>
      </c>
      <c r="B141" s="46" t="s">
        <v>93</v>
      </c>
      <c r="C141" s="13"/>
      <c r="D141" s="13"/>
      <c r="E141" s="13"/>
      <c r="F141" s="42">
        <v>6</v>
      </c>
      <c r="G141" s="57"/>
      <c r="H141" s="42">
        <v>7</v>
      </c>
      <c r="I141" s="13">
        <v>10</v>
      </c>
      <c r="J141" s="13">
        <v>10</v>
      </c>
      <c r="K141" s="13">
        <v>22</v>
      </c>
      <c r="L141" s="13">
        <v>11</v>
      </c>
      <c r="M141" s="13">
        <v>17</v>
      </c>
      <c r="N141" s="13">
        <v>7</v>
      </c>
      <c r="O141" s="13">
        <v>11</v>
      </c>
      <c r="P141" s="13">
        <v>13</v>
      </c>
      <c r="Q141" s="13"/>
      <c r="R141" s="13">
        <f t="shared" si="8"/>
        <v>114</v>
      </c>
      <c r="S141" s="15">
        <f t="shared" si="9"/>
        <v>85.714285714285722</v>
      </c>
    </row>
    <row r="142" spans="1:21" ht="18.75">
      <c r="A142" s="45">
        <v>6</v>
      </c>
      <c r="B142" s="46" t="s">
        <v>94</v>
      </c>
      <c r="C142" s="13"/>
      <c r="D142" s="13"/>
      <c r="E142" s="13"/>
      <c r="F142" s="42">
        <v>6</v>
      </c>
      <c r="G142" s="57"/>
      <c r="H142" s="42">
        <v>7</v>
      </c>
      <c r="I142" s="13">
        <v>12</v>
      </c>
      <c r="J142" s="13">
        <v>10</v>
      </c>
      <c r="K142" s="13">
        <v>13</v>
      </c>
      <c r="L142" s="13">
        <v>8</v>
      </c>
      <c r="M142" s="13">
        <v>8</v>
      </c>
      <c r="N142" s="13">
        <v>1</v>
      </c>
      <c r="O142" s="13">
        <v>15</v>
      </c>
      <c r="P142" s="13">
        <v>13</v>
      </c>
      <c r="Q142" s="13"/>
      <c r="R142" s="13">
        <f t="shared" si="8"/>
        <v>93</v>
      </c>
      <c r="S142" s="15">
        <f t="shared" si="9"/>
        <v>69.924812030075202</v>
      </c>
    </row>
    <row r="143" spans="1:21" ht="18.75">
      <c r="A143" s="45">
        <v>7</v>
      </c>
      <c r="B143" s="46" t="s">
        <v>95</v>
      </c>
      <c r="C143" s="13"/>
      <c r="D143" s="13"/>
      <c r="E143" s="13"/>
      <c r="F143" s="42">
        <v>6</v>
      </c>
      <c r="G143" s="57"/>
      <c r="H143" s="42">
        <v>7</v>
      </c>
      <c r="I143" s="13">
        <v>7</v>
      </c>
      <c r="J143" s="13">
        <v>12</v>
      </c>
      <c r="K143" s="13">
        <v>20</v>
      </c>
      <c r="L143" s="13">
        <v>8</v>
      </c>
      <c r="M143" s="13">
        <v>14</v>
      </c>
      <c r="N143" s="13">
        <v>8</v>
      </c>
      <c r="O143" s="13">
        <v>12</v>
      </c>
      <c r="P143" s="13">
        <v>12</v>
      </c>
      <c r="Q143" s="13"/>
      <c r="R143" s="13">
        <f t="shared" si="8"/>
        <v>106</v>
      </c>
      <c r="S143" s="15">
        <f t="shared" si="9"/>
        <v>79.699248120300766</v>
      </c>
    </row>
    <row r="144" spans="1:21" ht="18.75">
      <c r="A144" s="45">
        <v>8</v>
      </c>
      <c r="B144" s="46" t="s">
        <v>96</v>
      </c>
      <c r="C144" s="13"/>
      <c r="D144" s="13"/>
      <c r="E144" s="13"/>
      <c r="F144" s="42">
        <v>6</v>
      </c>
      <c r="G144" s="57"/>
      <c r="H144" s="42">
        <v>7</v>
      </c>
      <c r="I144" s="13">
        <v>7</v>
      </c>
      <c r="J144" s="13">
        <v>8</v>
      </c>
      <c r="K144" s="13">
        <v>18</v>
      </c>
      <c r="L144" s="13">
        <v>6</v>
      </c>
      <c r="M144" s="13">
        <v>11</v>
      </c>
      <c r="N144" s="13">
        <v>7</v>
      </c>
      <c r="O144" s="13">
        <v>15</v>
      </c>
      <c r="P144" s="13">
        <v>9</v>
      </c>
      <c r="Q144" s="13"/>
      <c r="R144" s="13">
        <f t="shared" si="8"/>
        <v>94</v>
      </c>
      <c r="S144" s="15">
        <f t="shared" si="9"/>
        <v>70.676691729323323</v>
      </c>
    </row>
    <row r="145" spans="1:19" ht="18.75">
      <c r="A145" s="45">
        <v>9</v>
      </c>
      <c r="B145" s="46" t="s">
        <v>97</v>
      </c>
      <c r="C145" s="13"/>
      <c r="D145" s="13"/>
      <c r="E145" s="13"/>
      <c r="F145" s="42">
        <v>6</v>
      </c>
      <c r="G145" s="57"/>
      <c r="H145" s="42">
        <v>7</v>
      </c>
      <c r="I145" s="13">
        <v>12</v>
      </c>
      <c r="J145" s="13">
        <v>10</v>
      </c>
      <c r="K145" s="13">
        <v>10</v>
      </c>
      <c r="L145" s="13">
        <v>8</v>
      </c>
      <c r="M145" s="13">
        <v>9</v>
      </c>
      <c r="N145" s="13">
        <v>9</v>
      </c>
      <c r="O145" s="13">
        <v>15</v>
      </c>
      <c r="P145" s="13">
        <v>8</v>
      </c>
      <c r="Q145" s="13"/>
      <c r="R145" s="13">
        <f t="shared" si="8"/>
        <v>94</v>
      </c>
      <c r="S145" s="15">
        <f t="shared" si="9"/>
        <v>70.676691729323323</v>
      </c>
    </row>
    <row r="146" spans="1:19" ht="18.75">
      <c r="A146" s="45">
        <v>10</v>
      </c>
      <c r="B146" s="46" t="s">
        <v>98</v>
      </c>
      <c r="C146" s="13"/>
      <c r="D146" s="13"/>
      <c r="E146" s="13"/>
      <c r="F146" s="42">
        <v>6</v>
      </c>
      <c r="G146" s="57"/>
      <c r="H146" s="42">
        <v>7</v>
      </c>
      <c r="I146" s="13">
        <v>7</v>
      </c>
      <c r="J146" s="13">
        <v>11</v>
      </c>
      <c r="K146" s="13">
        <v>23</v>
      </c>
      <c r="L146" s="13">
        <v>10</v>
      </c>
      <c r="M146" s="13">
        <v>18</v>
      </c>
      <c r="N146" s="13">
        <v>8</v>
      </c>
      <c r="O146" s="13">
        <v>11</v>
      </c>
      <c r="P146" s="13">
        <v>12</v>
      </c>
      <c r="Q146" s="13"/>
      <c r="R146" s="13">
        <f t="shared" si="8"/>
        <v>113</v>
      </c>
      <c r="S146" s="15">
        <f t="shared" si="9"/>
        <v>84.962406015037615</v>
      </c>
    </row>
    <row r="147" spans="1:19" ht="18.75">
      <c r="A147" s="45">
        <v>11</v>
      </c>
      <c r="B147" s="46" t="s">
        <v>99</v>
      </c>
      <c r="C147" s="13"/>
      <c r="D147" s="13"/>
      <c r="E147" s="13"/>
      <c r="F147" s="42">
        <v>6</v>
      </c>
      <c r="G147" s="57"/>
      <c r="H147" s="42">
        <v>7</v>
      </c>
      <c r="I147" s="13">
        <v>11</v>
      </c>
      <c r="J147" s="13">
        <v>12</v>
      </c>
      <c r="K147" s="13">
        <v>20</v>
      </c>
      <c r="L147" s="13">
        <v>8</v>
      </c>
      <c r="M147" s="13">
        <v>16</v>
      </c>
      <c r="N147" s="13">
        <v>6</v>
      </c>
      <c r="O147" s="13">
        <v>14</v>
      </c>
      <c r="P147" s="13">
        <v>11</v>
      </c>
      <c r="Q147" s="13"/>
      <c r="R147" s="13">
        <f t="shared" si="8"/>
        <v>111</v>
      </c>
      <c r="S147" s="15">
        <f t="shared" si="9"/>
        <v>83.458646616541373</v>
      </c>
    </row>
    <row r="148" spans="1:19" ht="18.75">
      <c r="A148" s="45">
        <v>12</v>
      </c>
      <c r="B148" s="46" t="s">
        <v>100</v>
      </c>
      <c r="C148" s="13"/>
      <c r="D148" s="13"/>
      <c r="E148" s="13"/>
      <c r="F148" s="42">
        <v>6</v>
      </c>
      <c r="G148" s="57"/>
      <c r="H148" s="42">
        <v>7</v>
      </c>
      <c r="I148" s="13">
        <v>9</v>
      </c>
      <c r="J148" s="13">
        <v>15</v>
      </c>
      <c r="K148" s="13">
        <v>21</v>
      </c>
      <c r="L148" s="13">
        <v>12</v>
      </c>
      <c r="M148" s="13">
        <v>18</v>
      </c>
      <c r="N148" s="13">
        <v>3</v>
      </c>
      <c r="O148" s="13">
        <v>12</v>
      </c>
      <c r="P148" s="13">
        <v>11</v>
      </c>
      <c r="Q148" s="13"/>
      <c r="R148" s="13">
        <f t="shared" si="8"/>
        <v>114</v>
      </c>
      <c r="S148" s="15">
        <f t="shared" si="9"/>
        <v>85.714285714285722</v>
      </c>
    </row>
    <row r="149" spans="1:19" ht="18.75">
      <c r="A149" s="45">
        <v>13</v>
      </c>
      <c r="B149" s="46" t="s">
        <v>101</v>
      </c>
      <c r="C149" s="13"/>
      <c r="D149" s="13"/>
      <c r="E149" s="13"/>
      <c r="F149" s="42">
        <v>6</v>
      </c>
      <c r="G149" s="57"/>
      <c r="H149" s="42">
        <v>7</v>
      </c>
      <c r="I149" s="13">
        <v>6</v>
      </c>
      <c r="J149" s="13">
        <v>9</v>
      </c>
      <c r="K149" s="13">
        <v>19</v>
      </c>
      <c r="L149" s="13">
        <v>10</v>
      </c>
      <c r="M149" s="13">
        <v>18</v>
      </c>
      <c r="N149" s="13">
        <v>6</v>
      </c>
      <c r="O149" s="13">
        <v>11</v>
      </c>
      <c r="P149" s="13">
        <v>12</v>
      </c>
      <c r="Q149" s="13"/>
      <c r="R149" s="13">
        <f t="shared" si="8"/>
        <v>104</v>
      </c>
      <c r="S149" s="15">
        <f t="shared" si="9"/>
        <v>78.195488721804523</v>
      </c>
    </row>
    <row r="150" spans="1:19" ht="18.75">
      <c r="A150" s="45">
        <v>14</v>
      </c>
      <c r="B150" s="46" t="s">
        <v>102</v>
      </c>
      <c r="C150" s="13"/>
      <c r="D150" s="13"/>
      <c r="E150" s="13"/>
      <c r="F150" s="42">
        <v>6</v>
      </c>
      <c r="G150" s="57"/>
      <c r="H150" s="42">
        <v>7</v>
      </c>
      <c r="I150" s="13">
        <v>3</v>
      </c>
      <c r="J150" s="13">
        <v>9</v>
      </c>
      <c r="K150" s="13">
        <v>18</v>
      </c>
      <c r="L150" s="13">
        <v>8</v>
      </c>
      <c r="M150" s="13">
        <v>12</v>
      </c>
      <c r="N150" s="13">
        <v>6</v>
      </c>
      <c r="O150" s="13">
        <v>13</v>
      </c>
      <c r="P150" s="13">
        <v>12</v>
      </c>
      <c r="Q150" s="13"/>
      <c r="R150" s="13">
        <f t="shared" si="8"/>
        <v>94</v>
      </c>
      <c r="S150" s="15">
        <f t="shared" si="9"/>
        <v>70.676691729323323</v>
      </c>
    </row>
    <row r="151" spans="1:19" ht="18.75">
      <c r="A151" s="45">
        <v>15</v>
      </c>
      <c r="B151" s="46" t="s">
        <v>103</v>
      </c>
      <c r="C151" s="13"/>
      <c r="D151" s="13"/>
      <c r="E151" s="13"/>
      <c r="F151" s="42">
        <v>6</v>
      </c>
      <c r="G151" s="57"/>
      <c r="H151" s="42">
        <v>7</v>
      </c>
      <c r="I151" s="13">
        <v>9</v>
      </c>
      <c r="J151" s="13">
        <v>11</v>
      </c>
      <c r="K151" s="13">
        <v>14</v>
      </c>
      <c r="L151" s="13">
        <v>3</v>
      </c>
      <c r="M151" s="13">
        <v>16</v>
      </c>
      <c r="N151" s="13">
        <v>7</v>
      </c>
      <c r="O151" s="13">
        <v>15</v>
      </c>
      <c r="P151" s="13">
        <v>13</v>
      </c>
      <c r="Q151" s="13"/>
      <c r="R151" s="13">
        <f t="shared" si="8"/>
        <v>101</v>
      </c>
      <c r="S151" s="15">
        <f t="shared" si="9"/>
        <v>75.939849624060159</v>
      </c>
    </row>
    <row r="152" spans="1:19" ht="18.75">
      <c r="A152" s="45">
        <v>16</v>
      </c>
      <c r="B152" s="46" t="s">
        <v>104</v>
      </c>
      <c r="C152" s="13"/>
      <c r="D152" s="13"/>
      <c r="E152" s="13"/>
      <c r="F152" s="42">
        <v>6</v>
      </c>
      <c r="G152" s="57"/>
      <c r="H152" s="42">
        <v>7</v>
      </c>
      <c r="I152" s="13">
        <v>11</v>
      </c>
      <c r="J152" s="13">
        <v>9</v>
      </c>
      <c r="K152" s="13">
        <v>20</v>
      </c>
      <c r="L152" s="13">
        <v>6</v>
      </c>
      <c r="M152" s="13">
        <v>11</v>
      </c>
      <c r="N152" s="13">
        <v>7</v>
      </c>
      <c r="O152" s="13">
        <v>9</v>
      </c>
      <c r="P152" s="13">
        <v>8</v>
      </c>
      <c r="Q152" s="13"/>
      <c r="R152" s="13">
        <f t="shared" si="8"/>
        <v>94</v>
      </c>
      <c r="S152" s="15">
        <f t="shared" si="9"/>
        <v>70.676691729323309</v>
      </c>
    </row>
    <row r="153" spans="1:19" ht="18.75">
      <c r="A153" s="45">
        <v>17</v>
      </c>
      <c r="B153" s="46" t="s">
        <v>105</v>
      </c>
      <c r="C153" s="13"/>
      <c r="D153" s="13"/>
      <c r="E153" s="13"/>
      <c r="F153" s="42">
        <v>6</v>
      </c>
      <c r="G153" s="57"/>
      <c r="H153" s="42">
        <v>7</v>
      </c>
      <c r="I153" s="13">
        <v>11</v>
      </c>
      <c r="J153" s="13">
        <v>11</v>
      </c>
      <c r="K153" s="13">
        <v>21</v>
      </c>
      <c r="L153" s="13">
        <v>9</v>
      </c>
      <c r="M153" s="13">
        <v>19</v>
      </c>
      <c r="N153" s="13">
        <v>7</v>
      </c>
      <c r="O153" s="13">
        <v>13</v>
      </c>
      <c r="P153" s="13">
        <v>12</v>
      </c>
      <c r="Q153" s="13"/>
      <c r="R153" s="13">
        <f t="shared" si="8"/>
        <v>116</v>
      </c>
      <c r="S153" s="15">
        <f t="shared" si="9"/>
        <v>87.218045112781951</v>
      </c>
    </row>
    <row r="154" spans="1:19" ht="18.75">
      <c r="A154" s="45">
        <v>18</v>
      </c>
      <c r="B154" s="46" t="s">
        <v>106</v>
      </c>
      <c r="C154" s="13"/>
      <c r="D154" s="13"/>
      <c r="E154" s="13"/>
      <c r="F154" s="42">
        <v>6</v>
      </c>
      <c r="G154" s="57"/>
      <c r="H154" s="42">
        <v>7</v>
      </c>
      <c r="I154" s="13">
        <v>11</v>
      </c>
      <c r="J154" s="13">
        <v>11</v>
      </c>
      <c r="K154" s="13">
        <v>21</v>
      </c>
      <c r="L154" s="13">
        <v>5</v>
      </c>
      <c r="M154" s="13">
        <v>11</v>
      </c>
      <c r="N154" s="13">
        <v>8</v>
      </c>
      <c r="O154" s="13">
        <v>11</v>
      </c>
      <c r="P154" s="13">
        <v>12</v>
      </c>
      <c r="Q154" s="13"/>
      <c r="R154" s="13">
        <f t="shared" si="8"/>
        <v>103</v>
      </c>
      <c r="S154" s="15">
        <f t="shared" si="9"/>
        <v>77.443609022556387</v>
      </c>
    </row>
    <row r="155" spans="1:19" ht="18.75">
      <c r="A155" s="45">
        <v>19</v>
      </c>
      <c r="B155" s="46" t="s">
        <v>107</v>
      </c>
      <c r="C155" s="13"/>
      <c r="D155" s="13"/>
      <c r="E155" s="13"/>
      <c r="F155" s="42">
        <v>6</v>
      </c>
      <c r="G155" s="57"/>
      <c r="H155" s="42">
        <v>7</v>
      </c>
      <c r="I155" s="13">
        <v>9</v>
      </c>
      <c r="J155" s="13">
        <v>9</v>
      </c>
      <c r="K155" s="13">
        <v>20</v>
      </c>
      <c r="L155" s="13">
        <v>8</v>
      </c>
      <c r="M155" s="13">
        <v>13</v>
      </c>
      <c r="N155" s="13">
        <v>6</v>
      </c>
      <c r="O155" s="13">
        <v>14</v>
      </c>
      <c r="P155" s="13">
        <v>12</v>
      </c>
      <c r="Q155" s="13"/>
      <c r="R155" s="13">
        <f t="shared" si="8"/>
        <v>104</v>
      </c>
      <c r="S155" s="15">
        <f t="shared" si="9"/>
        <v>78.195488721804509</v>
      </c>
    </row>
    <row r="156" spans="1:19" ht="18.75">
      <c r="A156" s="45">
        <v>20</v>
      </c>
      <c r="B156" s="46" t="s">
        <v>107</v>
      </c>
      <c r="C156" s="13"/>
      <c r="D156" s="13"/>
      <c r="E156" s="13"/>
      <c r="F156" s="42">
        <v>6</v>
      </c>
      <c r="G156" s="57"/>
      <c r="H156" s="42">
        <v>7</v>
      </c>
      <c r="I156" s="13">
        <v>7</v>
      </c>
      <c r="J156" s="13">
        <v>11</v>
      </c>
      <c r="K156" s="13">
        <v>21</v>
      </c>
      <c r="L156" s="13">
        <v>10</v>
      </c>
      <c r="M156" s="13">
        <v>16</v>
      </c>
      <c r="N156" s="13">
        <v>9</v>
      </c>
      <c r="O156" s="13">
        <v>12</v>
      </c>
      <c r="P156" s="13">
        <v>12</v>
      </c>
      <c r="Q156" s="13"/>
      <c r="R156" s="13">
        <f t="shared" si="8"/>
        <v>111</v>
      </c>
      <c r="S156" s="15">
        <f t="shared" si="9"/>
        <v>83.458646616541344</v>
      </c>
    </row>
    <row r="157" spans="1:19" ht="18.75">
      <c r="A157" s="45">
        <v>21</v>
      </c>
      <c r="B157" s="46" t="s">
        <v>108</v>
      </c>
      <c r="C157" s="13"/>
      <c r="D157" s="13"/>
      <c r="E157" s="13"/>
      <c r="F157" s="42">
        <v>6</v>
      </c>
      <c r="G157" s="57"/>
      <c r="H157" s="42">
        <v>7</v>
      </c>
      <c r="I157" s="13">
        <v>9</v>
      </c>
      <c r="J157" s="13">
        <v>9</v>
      </c>
      <c r="K157" s="13">
        <v>20</v>
      </c>
      <c r="L157" s="13">
        <v>7</v>
      </c>
      <c r="M157" s="13">
        <v>9</v>
      </c>
      <c r="N157" s="13">
        <v>6</v>
      </c>
      <c r="O157" s="13">
        <v>13</v>
      </c>
      <c r="P157" s="13">
        <v>8</v>
      </c>
      <c r="Q157" s="13"/>
      <c r="R157" s="13">
        <f t="shared" si="8"/>
        <v>94</v>
      </c>
      <c r="S157" s="15">
        <f t="shared" si="9"/>
        <v>70.676691729323295</v>
      </c>
    </row>
    <row r="158" spans="1:19" ht="18.75">
      <c r="A158" s="45">
        <v>22</v>
      </c>
      <c r="B158" s="46" t="s">
        <v>109</v>
      </c>
      <c r="C158" s="13"/>
      <c r="D158" s="13"/>
      <c r="E158" s="13"/>
      <c r="F158" s="42">
        <v>6</v>
      </c>
      <c r="G158" s="57"/>
      <c r="H158" s="42">
        <v>7</v>
      </c>
      <c r="I158" s="13">
        <v>4</v>
      </c>
      <c r="J158" s="13">
        <v>8</v>
      </c>
      <c r="K158" s="13">
        <v>10</v>
      </c>
      <c r="L158" s="13">
        <v>6</v>
      </c>
      <c r="M158" s="13">
        <v>5</v>
      </c>
      <c r="N158" s="13">
        <v>1</v>
      </c>
      <c r="O158" s="13">
        <v>10</v>
      </c>
      <c r="P158" s="13">
        <v>12</v>
      </c>
      <c r="Q158" s="13"/>
      <c r="R158" s="13">
        <f t="shared" si="8"/>
        <v>69</v>
      </c>
      <c r="S158" s="15">
        <f t="shared" si="9"/>
        <v>51.879699248120289</v>
      </c>
    </row>
    <row r="159" spans="1:19" ht="18.75">
      <c r="A159" s="45">
        <v>23</v>
      </c>
      <c r="B159" s="46" t="s">
        <v>110</v>
      </c>
      <c r="C159" s="13"/>
      <c r="D159" s="13"/>
      <c r="E159" s="13"/>
      <c r="F159" s="42">
        <v>6</v>
      </c>
      <c r="G159" s="57"/>
      <c r="H159" s="42">
        <v>7</v>
      </c>
      <c r="I159" s="13">
        <v>5</v>
      </c>
      <c r="J159" s="13">
        <v>11</v>
      </c>
      <c r="K159" s="13">
        <v>19</v>
      </c>
      <c r="L159" s="13">
        <v>6</v>
      </c>
      <c r="M159" s="13">
        <v>11</v>
      </c>
      <c r="N159" s="13">
        <v>5</v>
      </c>
      <c r="O159" s="13">
        <v>13</v>
      </c>
      <c r="P159" s="13">
        <v>8</v>
      </c>
      <c r="Q159" s="13"/>
      <c r="R159" s="13">
        <f t="shared" si="8"/>
        <v>91</v>
      </c>
      <c r="S159" s="15">
        <f t="shared" si="9"/>
        <v>68.421052631578931</v>
      </c>
    </row>
    <row r="160" spans="1:19" ht="18.75">
      <c r="A160" s="45">
        <v>24</v>
      </c>
      <c r="B160" s="46" t="s">
        <v>111</v>
      </c>
      <c r="C160" s="13"/>
      <c r="D160" s="13"/>
      <c r="E160" s="13"/>
      <c r="F160" s="42">
        <v>6</v>
      </c>
      <c r="G160" s="57"/>
      <c r="H160" s="42">
        <v>7</v>
      </c>
      <c r="I160" s="13">
        <v>6</v>
      </c>
      <c r="J160" s="13">
        <v>10</v>
      </c>
      <c r="K160" s="13">
        <v>17</v>
      </c>
      <c r="L160" s="13">
        <v>8</v>
      </c>
      <c r="M160" s="13">
        <v>13</v>
      </c>
      <c r="N160" s="13">
        <v>7</v>
      </c>
      <c r="O160" s="13">
        <v>11</v>
      </c>
      <c r="P160" s="13">
        <v>8</v>
      </c>
      <c r="Q160" s="13"/>
      <c r="R160" s="13">
        <f t="shared" si="8"/>
        <v>93</v>
      </c>
      <c r="S160" s="15">
        <f t="shared" si="9"/>
        <v>69.924812030075174</v>
      </c>
    </row>
    <row r="161" spans="1:19" ht="18.75">
      <c r="A161" s="45">
        <v>25</v>
      </c>
      <c r="B161" s="46" t="s">
        <v>112</v>
      </c>
      <c r="C161" s="13"/>
      <c r="D161" s="13"/>
      <c r="E161" s="13"/>
      <c r="F161" s="42">
        <v>6</v>
      </c>
      <c r="G161" s="57"/>
      <c r="H161" s="42">
        <v>7</v>
      </c>
      <c r="I161" s="13">
        <v>9</v>
      </c>
      <c r="J161" s="13">
        <v>12</v>
      </c>
      <c r="K161" s="13">
        <v>19</v>
      </c>
      <c r="L161" s="13">
        <v>9</v>
      </c>
      <c r="M161" s="13">
        <v>14</v>
      </c>
      <c r="N161" s="13">
        <v>7</v>
      </c>
      <c r="O161" s="13">
        <v>11</v>
      </c>
      <c r="P161" s="13">
        <v>12</v>
      </c>
      <c r="Q161" s="13"/>
      <c r="R161" s="13">
        <f t="shared" si="8"/>
        <v>106</v>
      </c>
      <c r="S161" s="15">
        <f t="shared" si="9"/>
        <v>79.699248120300737</v>
      </c>
    </row>
    <row r="162" spans="1:19" ht="18.75">
      <c r="A162" s="45">
        <v>26</v>
      </c>
      <c r="B162" s="46" t="s">
        <v>113</v>
      </c>
      <c r="C162" s="13"/>
      <c r="D162" s="13"/>
      <c r="E162" s="13"/>
      <c r="F162" s="42">
        <v>6</v>
      </c>
      <c r="G162" s="57"/>
      <c r="H162" s="42">
        <v>7</v>
      </c>
      <c r="I162" s="13">
        <v>8</v>
      </c>
      <c r="J162" s="13">
        <v>13</v>
      </c>
      <c r="K162" s="13">
        <v>19</v>
      </c>
      <c r="L162" s="13">
        <v>8</v>
      </c>
      <c r="M162" s="13">
        <v>13</v>
      </c>
      <c r="N162" s="13">
        <v>9</v>
      </c>
      <c r="O162" s="13">
        <v>13</v>
      </c>
      <c r="P162" s="13">
        <v>12</v>
      </c>
      <c r="Q162" s="13"/>
      <c r="R162" s="13">
        <f t="shared" si="8"/>
        <v>108</v>
      </c>
      <c r="S162" s="15">
        <f t="shared" si="9"/>
        <v>81.203007518796966</v>
      </c>
    </row>
    <row r="163" spans="1:19" ht="18.75">
      <c r="A163" s="45">
        <v>27</v>
      </c>
      <c r="B163" s="46" t="s">
        <v>114</v>
      </c>
      <c r="C163" s="13"/>
      <c r="D163" s="13"/>
      <c r="E163" s="13"/>
      <c r="F163" s="42">
        <v>6</v>
      </c>
      <c r="G163" s="57"/>
      <c r="H163" s="42">
        <v>7</v>
      </c>
      <c r="I163" s="13">
        <v>10</v>
      </c>
      <c r="J163" s="13">
        <v>10</v>
      </c>
      <c r="K163" s="13">
        <v>23</v>
      </c>
      <c r="L163" s="13">
        <v>8</v>
      </c>
      <c r="M163" s="13">
        <v>19</v>
      </c>
      <c r="N163" s="13">
        <v>9</v>
      </c>
      <c r="O163" s="13">
        <v>14</v>
      </c>
      <c r="P163" s="13">
        <v>12</v>
      </c>
      <c r="Q163" s="13"/>
      <c r="R163" s="13">
        <f t="shared" si="8"/>
        <v>118</v>
      </c>
      <c r="S163" s="15">
        <f t="shared" si="9"/>
        <v>88.721804511278165</v>
      </c>
    </row>
    <row r="164" spans="1:19" ht="18.75">
      <c r="A164" s="45">
        <v>28</v>
      </c>
      <c r="B164" s="46" t="s">
        <v>115</v>
      </c>
      <c r="C164" s="13"/>
      <c r="D164" s="13"/>
      <c r="E164" s="13"/>
      <c r="F164" s="42">
        <v>6</v>
      </c>
      <c r="G164" s="57"/>
      <c r="H164" s="42">
        <v>7</v>
      </c>
      <c r="I164" s="13">
        <v>6</v>
      </c>
      <c r="J164" s="13">
        <v>13</v>
      </c>
      <c r="K164" s="13">
        <v>20</v>
      </c>
      <c r="L164" s="13">
        <v>9</v>
      </c>
      <c r="M164" s="13">
        <v>16</v>
      </c>
      <c r="N164" s="13">
        <v>8</v>
      </c>
      <c r="O164" s="13">
        <v>12</v>
      </c>
      <c r="P164" s="13">
        <v>13</v>
      </c>
      <c r="Q164" s="13"/>
      <c r="R164" s="13">
        <f t="shared" si="8"/>
        <v>110</v>
      </c>
      <c r="S164" s="15">
        <f t="shared" si="9"/>
        <v>82.706766917293194</v>
      </c>
    </row>
    <row r="165" spans="1:19" ht="18.75">
      <c r="A165" s="45">
        <v>29</v>
      </c>
      <c r="B165" s="46" t="s">
        <v>116</v>
      </c>
      <c r="C165" s="13"/>
      <c r="D165" s="13"/>
      <c r="E165" s="13"/>
      <c r="F165" s="42">
        <v>6</v>
      </c>
      <c r="G165" s="57"/>
      <c r="H165" s="42">
        <v>7</v>
      </c>
      <c r="I165" s="13">
        <v>11</v>
      </c>
      <c r="J165" s="13">
        <v>11</v>
      </c>
      <c r="K165" s="13">
        <v>22</v>
      </c>
      <c r="L165" s="13">
        <v>9</v>
      </c>
      <c r="M165" s="13">
        <v>13</v>
      </c>
      <c r="N165" s="13">
        <v>8</v>
      </c>
      <c r="O165" s="13">
        <v>13</v>
      </c>
      <c r="P165" s="13">
        <v>12</v>
      </c>
      <c r="Q165" s="13"/>
      <c r="R165" s="13">
        <f t="shared" si="8"/>
        <v>112</v>
      </c>
      <c r="S165" s="15">
        <f t="shared" si="9"/>
        <v>84.210526315789437</v>
      </c>
    </row>
    <row r="166" spans="1:19" ht="18.75">
      <c r="A166" s="45">
        <v>30</v>
      </c>
      <c r="B166" s="46" t="s">
        <v>117</v>
      </c>
      <c r="C166" s="13"/>
      <c r="D166" s="13"/>
      <c r="E166" s="13"/>
      <c r="F166" s="42">
        <v>6</v>
      </c>
      <c r="G166" s="57"/>
      <c r="H166" s="42">
        <v>7</v>
      </c>
      <c r="I166" s="13">
        <v>11</v>
      </c>
      <c r="J166" s="13">
        <v>11</v>
      </c>
      <c r="K166" s="13">
        <v>19</v>
      </c>
      <c r="L166" s="13">
        <v>6</v>
      </c>
      <c r="M166" s="13">
        <v>11</v>
      </c>
      <c r="N166" s="13">
        <v>7</v>
      </c>
      <c r="O166" s="13">
        <v>13</v>
      </c>
      <c r="P166" s="13">
        <v>8</v>
      </c>
      <c r="Q166" s="13"/>
      <c r="R166" s="13">
        <f t="shared" si="8"/>
        <v>99</v>
      </c>
      <c r="S166" s="15">
        <f t="shared" si="9"/>
        <v>74.436090225563888</v>
      </c>
    </row>
    <row r="167" spans="1:19" ht="18.75">
      <c r="A167" s="45">
        <v>31</v>
      </c>
      <c r="B167" s="46" t="s">
        <v>118</v>
      </c>
      <c r="C167" s="13"/>
      <c r="D167" s="13"/>
      <c r="E167" s="13"/>
      <c r="F167" s="42">
        <v>6</v>
      </c>
      <c r="G167" s="57"/>
      <c r="H167" s="42">
        <v>7</v>
      </c>
      <c r="I167" s="13">
        <v>6</v>
      </c>
      <c r="J167" s="13">
        <v>11</v>
      </c>
      <c r="K167" s="13">
        <v>17</v>
      </c>
      <c r="L167" s="13">
        <v>8</v>
      </c>
      <c r="M167" s="13">
        <v>14</v>
      </c>
      <c r="N167" s="13">
        <v>4</v>
      </c>
      <c r="O167" s="13">
        <v>11</v>
      </c>
      <c r="P167" s="13">
        <v>12</v>
      </c>
      <c r="Q167" s="13"/>
      <c r="R167" s="13">
        <f t="shared" si="8"/>
        <v>96</v>
      </c>
      <c r="S167" s="15">
        <f t="shared" si="9"/>
        <v>72.180451127819538</v>
      </c>
    </row>
    <row r="168" spans="1:19" ht="18.75">
      <c r="A168" s="45">
        <v>32</v>
      </c>
      <c r="B168" s="46" t="s">
        <v>119</v>
      </c>
      <c r="C168" s="13"/>
      <c r="D168" s="13"/>
      <c r="E168" s="13"/>
      <c r="F168" s="42">
        <v>6</v>
      </c>
      <c r="G168" s="57"/>
      <c r="H168" s="42">
        <v>7</v>
      </c>
      <c r="I168" s="13">
        <v>9</v>
      </c>
      <c r="J168" s="13">
        <v>12</v>
      </c>
      <c r="K168" s="13">
        <v>16</v>
      </c>
      <c r="L168" s="13">
        <v>7</v>
      </c>
      <c r="M168" s="13">
        <v>12</v>
      </c>
      <c r="N168" s="13">
        <v>1</v>
      </c>
      <c r="O168" s="13">
        <v>15</v>
      </c>
      <c r="P168" s="13">
        <v>8</v>
      </c>
      <c r="Q168" s="13">
        <v>5</v>
      </c>
      <c r="R168" s="13">
        <f>SUM(C168:Q168)</f>
        <v>98</v>
      </c>
      <c r="S168" s="15">
        <f t="shared" si="9"/>
        <v>73.68421052631578</v>
      </c>
    </row>
    <row r="169" spans="1:19" ht="18.75">
      <c r="A169" s="45">
        <v>33</v>
      </c>
      <c r="B169" s="46" t="s">
        <v>120</v>
      </c>
      <c r="C169" s="13"/>
      <c r="D169" s="13"/>
      <c r="E169" s="13"/>
      <c r="F169" s="42">
        <v>6</v>
      </c>
      <c r="G169" s="57"/>
      <c r="H169" s="42">
        <v>7</v>
      </c>
      <c r="I169" s="13">
        <v>9</v>
      </c>
      <c r="J169" s="13">
        <v>13</v>
      </c>
      <c r="K169" s="13">
        <v>19</v>
      </c>
      <c r="L169" s="13">
        <v>4</v>
      </c>
      <c r="M169" s="13">
        <v>15</v>
      </c>
      <c r="N169" s="13">
        <v>9</v>
      </c>
      <c r="O169" s="13">
        <v>13</v>
      </c>
      <c r="P169" s="13">
        <v>11</v>
      </c>
      <c r="Q169" s="13"/>
      <c r="R169" s="13">
        <f t="shared" ref="R169:R180" si="10">SUM(C169:P169)</f>
        <v>106</v>
      </c>
      <c r="S169" s="15">
        <f t="shared" si="9"/>
        <v>79.699248120300737</v>
      </c>
    </row>
    <row r="170" spans="1:19" ht="18.75">
      <c r="A170" s="45">
        <v>34</v>
      </c>
      <c r="B170" s="46" t="s">
        <v>121</v>
      </c>
      <c r="C170" s="13"/>
      <c r="D170" s="13"/>
      <c r="E170" s="13"/>
      <c r="F170" s="42">
        <v>6</v>
      </c>
      <c r="G170" s="57"/>
      <c r="H170" s="42">
        <v>7</v>
      </c>
      <c r="I170" s="13">
        <v>10</v>
      </c>
      <c r="J170" s="13">
        <v>9</v>
      </c>
      <c r="K170" s="13">
        <v>23</v>
      </c>
      <c r="L170" s="13">
        <v>4</v>
      </c>
      <c r="M170" s="13">
        <v>18</v>
      </c>
      <c r="N170" s="13">
        <v>9</v>
      </c>
      <c r="O170" s="13">
        <v>12</v>
      </c>
      <c r="P170" s="13">
        <v>12</v>
      </c>
      <c r="Q170" s="13"/>
      <c r="R170" s="13">
        <f t="shared" si="10"/>
        <v>110</v>
      </c>
      <c r="S170" s="15">
        <f t="shared" si="9"/>
        <v>82.706766917293209</v>
      </c>
    </row>
    <row r="171" spans="1:19" ht="18.75">
      <c r="A171" s="45">
        <v>35</v>
      </c>
      <c r="B171" s="46" t="s">
        <v>122</v>
      </c>
      <c r="C171" s="13"/>
      <c r="D171" s="13"/>
      <c r="E171" s="13"/>
      <c r="F171" s="42">
        <v>6</v>
      </c>
      <c r="G171" s="57"/>
      <c r="H171" s="42">
        <v>7</v>
      </c>
      <c r="I171" s="13">
        <v>9</v>
      </c>
      <c r="J171" s="13">
        <v>13</v>
      </c>
      <c r="K171" s="13">
        <v>19</v>
      </c>
      <c r="L171" s="13">
        <v>3</v>
      </c>
      <c r="M171" s="13">
        <v>15</v>
      </c>
      <c r="N171" s="13">
        <v>7</v>
      </c>
      <c r="O171" s="13">
        <v>12</v>
      </c>
      <c r="P171" s="13">
        <v>12</v>
      </c>
      <c r="Q171" s="13"/>
      <c r="R171" s="13">
        <f t="shared" si="10"/>
        <v>103</v>
      </c>
      <c r="S171" s="15">
        <f t="shared" si="9"/>
        <v>77.443609022556373</v>
      </c>
    </row>
    <row r="172" spans="1:19" ht="18.75">
      <c r="A172" s="45">
        <v>36</v>
      </c>
      <c r="B172" s="46" t="s">
        <v>123</v>
      </c>
      <c r="C172" s="13"/>
      <c r="D172" s="13"/>
      <c r="E172" s="13"/>
      <c r="F172" s="42">
        <v>6</v>
      </c>
      <c r="G172" s="57"/>
      <c r="H172" s="42">
        <v>7</v>
      </c>
      <c r="I172" s="13">
        <v>3</v>
      </c>
      <c r="J172" s="13">
        <v>11</v>
      </c>
      <c r="K172" s="13">
        <v>14</v>
      </c>
      <c r="L172" s="13">
        <v>5</v>
      </c>
      <c r="M172" s="13">
        <v>2</v>
      </c>
      <c r="N172" s="13">
        <v>3</v>
      </c>
      <c r="O172" s="13">
        <v>8</v>
      </c>
      <c r="P172" s="13">
        <v>13</v>
      </c>
      <c r="Q172" s="13"/>
      <c r="R172" s="13">
        <f t="shared" si="10"/>
        <v>72</v>
      </c>
      <c r="S172" s="15">
        <f t="shared" si="9"/>
        <v>54.135338345864653</v>
      </c>
    </row>
    <row r="173" spans="1:19" ht="18.75">
      <c r="A173" s="45">
        <v>37</v>
      </c>
      <c r="B173" s="46" t="s">
        <v>124</v>
      </c>
      <c r="C173" s="13"/>
      <c r="D173" s="13"/>
      <c r="E173" s="13"/>
      <c r="F173" s="42">
        <v>6</v>
      </c>
      <c r="G173" s="57"/>
      <c r="H173" s="42">
        <v>7</v>
      </c>
      <c r="I173" s="13">
        <v>5</v>
      </c>
      <c r="J173" s="13">
        <v>10</v>
      </c>
      <c r="K173" s="13">
        <v>19</v>
      </c>
      <c r="L173" s="13">
        <v>6</v>
      </c>
      <c r="M173" s="13">
        <v>7</v>
      </c>
      <c r="N173" s="13">
        <v>8</v>
      </c>
      <c r="O173" s="13">
        <v>12</v>
      </c>
      <c r="P173" s="13">
        <v>13</v>
      </c>
      <c r="Q173" s="13"/>
      <c r="R173" s="13">
        <f t="shared" si="10"/>
        <v>93</v>
      </c>
      <c r="S173" s="15">
        <f t="shared" si="9"/>
        <v>69.924812030075188</v>
      </c>
    </row>
    <row r="174" spans="1:19" ht="18.75">
      <c r="A174" s="45">
        <v>38</v>
      </c>
      <c r="B174" s="46" t="s">
        <v>125</v>
      </c>
      <c r="C174" s="13"/>
      <c r="D174" s="13"/>
      <c r="E174" s="13"/>
      <c r="F174" s="42">
        <v>6</v>
      </c>
      <c r="G174" s="57"/>
      <c r="H174" s="42">
        <v>7</v>
      </c>
      <c r="I174" s="13">
        <v>7</v>
      </c>
      <c r="J174" s="13">
        <v>11</v>
      </c>
      <c r="K174" s="13">
        <v>19</v>
      </c>
      <c r="L174" s="13">
        <v>8</v>
      </c>
      <c r="M174" s="13">
        <v>13</v>
      </c>
      <c r="N174" s="13">
        <v>6</v>
      </c>
      <c r="O174" s="13">
        <v>15</v>
      </c>
      <c r="P174" s="13">
        <v>12</v>
      </c>
      <c r="Q174" s="13"/>
      <c r="R174" s="13">
        <f t="shared" si="10"/>
        <v>104</v>
      </c>
      <c r="S174" s="15">
        <f t="shared" si="9"/>
        <v>78.195488721804509</v>
      </c>
    </row>
    <row r="175" spans="1:19" ht="18.75">
      <c r="A175" s="45">
        <v>39</v>
      </c>
      <c r="B175" s="46" t="s">
        <v>126</v>
      </c>
      <c r="C175" s="13"/>
      <c r="D175" s="13"/>
      <c r="E175" s="13"/>
      <c r="F175" s="42">
        <v>6</v>
      </c>
      <c r="G175" s="57"/>
      <c r="H175" s="42">
        <v>7</v>
      </c>
      <c r="I175" s="13">
        <v>8</v>
      </c>
      <c r="J175" s="13">
        <v>13</v>
      </c>
      <c r="K175" s="13">
        <v>19</v>
      </c>
      <c r="L175" s="13">
        <v>7</v>
      </c>
      <c r="M175" s="13">
        <v>9</v>
      </c>
      <c r="N175" s="13">
        <v>8</v>
      </c>
      <c r="O175" s="13">
        <v>13</v>
      </c>
      <c r="P175" s="13">
        <v>12</v>
      </c>
      <c r="Q175" s="13"/>
      <c r="R175" s="13">
        <f t="shared" si="10"/>
        <v>102</v>
      </c>
      <c r="S175" s="15">
        <f t="shared" si="9"/>
        <v>76.691729323308266</v>
      </c>
    </row>
    <row r="176" spans="1:19" ht="18.75">
      <c r="A176" s="45">
        <v>40</v>
      </c>
      <c r="B176" s="46" t="s">
        <v>127</v>
      </c>
      <c r="C176" s="13"/>
      <c r="D176" s="13"/>
      <c r="E176" s="13"/>
      <c r="F176" s="42">
        <v>6</v>
      </c>
      <c r="G176" s="57"/>
      <c r="H176" s="42">
        <v>7</v>
      </c>
      <c r="I176" s="13">
        <v>10</v>
      </c>
      <c r="J176" s="13">
        <v>12</v>
      </c>
      <c r="K176" s="13">
        <v>18</v>
      </c>
      <c r="L176" s="13">
        <v>7</v>
      </c>
      <c r="M176" s="13">
        <v>16</v>
      </c>
      <c r="N176" s="13">
        <v>9</v>
      </c>
      <c r="O176" s="13">
        <v>12</v>
      </c>
      <c r="P176" s="13">
        <v>12</v>
      </c>
      <c r="Q176" s="13"/>
      <c r="R176" s="13">
        <f t="shared" si="10"/>
        <v>109</v>
      </c>
      <c r="S176" s="15">
        <f t="shared" si="9"/>
        <v>81.954887218045116</v>
      </c>
    </row>
    <row r="177" spans="1:19" ht="18.75">
      <c r="A177" s="45">
        <v>41</v>
      </c>
      <c r="B177" s="46" t="s">
        <v>128</v>
      </c>
      <c r="C177" s="13"/>
      <c r="D177" s="13"/>
      <c r="E177" s="13"/>
      <c r="F177" s="42">
        <v>6</v>
      </c>
      <c r="G177" s="57"/>
      <c r="H177" s="42">
        <v>7</v>
      </c>
      <c r="I177" s="13">
        <v>11</v>
      </c>
      <c r="J177" s="13">
        <v>13</v>
      </c>
      <c r="K177" s="13">
        <v>22</v>
      </c>
      <c r="L177" s="13">
        <v>10</v>
      </c>
      <c r="M177" s="13">
        <v>12</v>
      </c>
      <c r="N177" s="13">
        <v>9</v>
      </c>
      <c r="O177" s="13">
        <v>13</v>
      </c>
      <c r="P177" s="13">
        <v>12</v>
      </c>
      <c r="Q177" s="13"/>
      <c r="R177" s="13">
        <f t="shared" si="10"/>
        <v>115</v>
      </c>
      <c r="S177" s="15">
        <f t="shared" si="9"/>
        <v>86.466165413533844</v>
      </c>
    </row>
    <row r="178" spans="1:19" ht="18.75">
      <c r="A178" s="45">
        <v>42</v>
      </c>
      <c r="B178" s="46" t="s">
        <v>129</v>
      </c>
      <c r="C178" s="13"/>
      <c r="D178" s="13"/>
      <c r="E178" s="13"/>
      <c r="F178" s="42">
        <v>6</v>
      </c>
      <c r="G178" s="57"/>
      <c r="H178" s="42">
        <v>7</v>
      </c>
      <c r="I178" s="13">
        <v>11</v>
      </c>
      <c r="J178" s="13">
        <v>12</v>
      </c>
      <c r="K178" s="13">
        <v>21</v>
      </c>
      <c r="L178" s="13">
        <v>7</v>
      </c>
      <c r="M178" s="13">
        <v>12</v>
      </c>
      <c r="N178" s="13">
        <v>8</v>
      </c>
      <c r="O178" s="13">
        <v>11</v>
      </c>
      <c r="P178" s="13">
        <v>13</v>
      </c>
      <c r="Q178" s="13"/>
      <c r="R178" s="13">
        <f t="shared" si="10"/>
        <v>108</v>
      </c>
      <c r="S178" s="15">
        <f t="shared" si="9"/>
        <v>81.203007518796994</v>
      </c>
    </row>
    <row r="179" spans="1:19" ht="18.75">
      <c r="A179" s="45">
        <v>43</v>
      </c>
      <c r="B179" s="46" t="s">
        <v>130</v>
      </c>
      <c r="C179" s="13"/>
      <c r="D179" s="13"/>
      <c r="E179" s="13"/>
      <c r="F179" s="42">
        <v>6</v>
      </c>
      <c r="G179" s="57"/>
      <c r="H179" s="42">
        <v>7</v>
      </c>
      <c r="I179" s="13">
        <v>4</v>
      </c>
      <c r="J179" s="13">
        <v>5</v>
      </c>
      <c r="K179" s="13">
        <v>13</v>
      </c>
      <c r="L179" s="13">
        <v>6</v>
      </c>
      <c r="M179" s="13">
        <v>4</v>
      </c>
      <c r="N179" s="13">
        <v>3</v>
      </c>
      <c r="O179" s="13">
        <v>11</v>
      </c>
      <c r="P179" s="13">
        <v>13</v>
      </c>
      <c r="Q179" s="13"/>
      <c r="R179" s="13">
        <f t="shared" si="10"/>
        <v>72</v>
      </c>
      <c r="S179" s="15">
        <f t="shared" si="9"/>
        <v>54.13533834586466</v>
      </c>
    </row>
    <row r="180" spans="1:19" ht="18.75">
      <c r="A180" s="45">
        <v>44</v>
      </c>
      <c r="B180" s="46" t="s">
        <v>131</v>
      </c>
      <c r="C180" s="13"/>
      <c r="D180" s="13"/>
      <c r="E180" s="13"/>
      <c r="F180" s="42">
        <v>6</v>
      </c>
      <c r="G180" s="57"/>
      <c r="H180" s="42">
        <v>7</v>
      </c>
      <c r="I180" s="13">
        <v>9</v>
      </c>
      <c r="J180" s="13">
        <v>8</v>
      </c>
      <c r="K180" s="13">
        <v>19</v>
      </c>
      <c r="L180" s="13">
        <v>12</v>
      </c>
      <c r="M180" s="13">
        <v>10</v>
      </c>
      <c r="N180" s="13">
        <v>6</v>
      </c>
      <c r="O180" s="13">
        <v>12</v>
      </c>
      <c r="P180" s="13">
        <v>12</v>
      </c>
      <c r="Q180" s="13"/>
      <c r="R180" s="13">
        <f t="shared" si="10"/>
        <v>101</v>
      </c>
      <c r="S180" s="15">
        <f t="shared" si="9"/>
        <v>75.939849624060159</v>
      </c>
    </row>
    <row r="181" spans="1:19" ht="18.75">
      <c r="A181" s="45">
        <v>45</v>
      </c>
      <c r="B181" s="46" t="s">
        <v>132</v>
      </c>
      <c r="C181" s="13"/>
      <c r="D181" s="13"/>
      <c r="E181" s="13"/>
      <c r="F181" s="42">
        <v>6</v>
      </c>
      <c r="G181" s="57"/>
      <c r="H181" s="42">
        <v>7</v>
      </c>
      <c r="I181" s="13">
        <v>16</v>
      </c>
      <c r="J181" s="13">
        <v>5</v>
      </c>
      <c r="K181" s="13">
        <v>20</v>
      </c>
      <c r="L181" s="13">
        <v>7</v>
      </c>
      <c r="M181" s="13">
        <v>11</v>
      </c>
      <c r="N181" s="13">
        <v>1</v>
      </c>
      <c r="O181" s="13">
        <v>13</v>
      </c>
      <c r="P181" s="13">
        <v>8</v>
      </c>
      <c r="Q181" s="13"/>
      <c r="R181" s="13">
        <f>SUM(C181:Q181)</f>
        <v>94</v>
      </c>
      <c r="S181" s="15">
        <f t="shared" si="9"/>
        <v>70.676691729323309</v>
      </c>
    </row>
    <row r="182" spans="1:19" ht="18.75">
      <c r="A182" s="45">
        <v>46</v>
      </c>
      <c r="B182" s="46" t="s">
        <v>133</v>
      </c>
      <c r="C182" s="13"/>
      <c r="D182" s="13"/>
      <c r="E182" s="13"/>
      <c r="F182" s="42">
        <v>6</v>
      </c>
      <c r="G182" s="57"/>
      <c r="H182" s="42">
        <v>7</v>
      </c>
      <c r="I182" s="13">
        <v>11</v>
      </c>
      <c r="J182" s="13">
        <v>8</v>
      </c>
      <c r="K182" s="13">
        <v>17</v>
      </c>
      <c r="L182" s="13">
        <v>6</v>
      </c>
      <c r="M182" s="13">
        <v>6</v>
      </c>
      <c r="N182" s="13">
        <v>9</v>
      </c>
      <c r="O182" s="13">
        <v>15</v>
      </c>
      <c r="P182" s="13">
        <v>8</v>
      </c>
      <c r="Q182" s="13"/>
      <c r="R182" s="13">
        <f>SUM(C182:Q182)</f>
        <v>93</v>
      </c>
      <c r="S182" s="15">
        <f t="shared" si="9"/>
        <v>69.924812030075188</v>
      </c>
    </row>
    <row r="183" spans="1:19" ht="18.75">
      <c r="A183" s="45">
        <v>47</v>
      </c>
      <c r="B183" s="46" t="s">
        <v>134</v>
      </c>
      <c r="C183" s="13"/>
      <c r="D183" s="13"/>
      <c r="E183" s="13"/>
      <c r="F183" s="42">
        <v>6</v>
      </c>
      <c r="G183" s="57"/>
      <c r="H183" s="42">
        <v>7</v>
      </c>
      <c r="I183" s="13">
        <v>5</v>
      </c>
      <c r="J183" s="13">
        <v>12</v>
      </c>
      <c r="K183" s="13">
        <v>19</v>
      </c>
      <c r="L183" s="13">
        <v>10</v>
      </c>
      <c r="M183" s="13">
        <v>18</v>
      </c>
      <c r="N183" s="13">
        <v>0</v>
      </c>
      <c r="O183" s="13">
        <v>14</v>
      </c>
      <c r="P183" s="13">
        <v>13</v>
      </c>
      <c r="Q183" s="13"/>
      <c r="R183" s="13">
        <f>SUM(C183:P183)</f>
        <v>104</v>
      </c>
      <c r="S183" s="15">
        <f t="shared" si="9"/>
        <v>78.195488721804509</v>
      </c>
    </row>
    <row r="184" spans="1:19" ht="18.75">
      <c r="A184" s="45">
        <v>48</v>
      </c>
      <c r="B184" s="46" t="s">
        <v>135</v>
      </c>
      <c r="C184" s="13"/>
      <c r="D184" s="13"/>
      <c r="E184" s="13"/>
      <c r="F184" s="42">
        <v>6</v>
      </c>
      <c r="G184" s="57"/>
      <c r="H184" s="42">
        <v>7</v>
      </c>
      <c r="I184" s="13">
        <v>6</v>
      </c>
      <c r="J184" s="13">
        <v>9</v>
      </c>
      <c r="K184" s="13">
        <v>19</v>
      </c>
      <c r="L184" s="13">
        <v>8</v>
      </c>
      <c r="M184" s="13">
        <v>13</v>
      </c>
      <c r="N184" s="13">
        <v>6</v>
      </c>
      <c r="O184" s="13">
        <v>14</v>
      </c>
      <c r="P184" s="13">
        <v>12</v>
      </c>
      <c r="Q184" s="13"/>
      <c r="R184" s="13">
        <f>SUM(C184:P184)</f>
        <v>100</v>
      </c>
      <c r="S184" s="15">
        <f t="shared" si="9"/>
        <v>75.187969924812023</v>
      </c>
    </row>
    <row r="185" spans="1:19" ht="18.75">
      <c r="A185" s="45">
        <v>49</v>
      </c>
      <c r="B185" s="46" t="s">
        <v>136</v>
      </c>
      <c r="C185" s="13"/>
      <c r="D185" s="13"/>
      <c r="E185" s="13"/>
      <c r="F185" s="42">
        <v>6</v>
      </c>
      <c r="G185" s="57"/>
      <c r="H185" s="42">
        <v>7</v>
      </c>
      <c r="I185" s="13">
        <v>12</v>
      </c>
      <c r="J185" s="13">
        <v>12</v>
      </c>
      <c r="K185" s="13">
        <v>23</v>
      </c>
      <c r="L185" s="13">
        <v>8</v>
      </c>
      <c r="M185" s="13">
        <v>15</v>
      </c>
      <c r="N185" s="13">
        <v>9</v>
      </c>
      <c r="O185" s="13">
        <v>12</v>
      </c>
      <c r="P185" s="13">
        <v>13</v>
      </c>
      <c r="Q185" s="13"/>
      <c r="R185" s="13">
        <f>SUM(C185:P185)</f>
        <v>117</v>
      </c>
      <c r="S185" s="15">
        <f t="shared" si="9"/>
        <v>87.969924812030072</v>
      </c>
    </row>
    <row r="186" spans="1:19" ht="18.75">
      <c r="A186" s="45">
        <v>50</v>
      </c>
      <c r="B186" s="46" t="s">
        <v>137</v>
      </c>
      <c r="C186" s="13"/>
      <c r="D186" s="13"/>
      <c r="E186" s="13"/>
      <c r="F186" s="42">
        <v>6</v>
      </c>
      <c r="G186" s="57"/>
      <c r="H186" s="42">
        <v>7</v>
      </c>
      <c r="I186" s="13">
        <v>9</v>
      </c>
      <c r="J186" s="13">
        <v>11</v>
      </c>
      <c r="K186" s="13">
        <v>21</v>
      </c>
      <c r="L186" s="13">
        <v>6</v>
      </c>
      <c r="M186" s="13">
        <v>7</v>
      </c>
      <c r="N186" s="13">
        <v>5</v>
      </c>
      <c r="O186" s="13">
        <v>10</v>
      </c>
      <c r="P186" s="13">
        <v>8</v>
      </c>
      <c r="Q186" s="13">
        <v>5</v>
      </c>
      <c r="R186" s="13">
        <f>SUM(F186:Q186)</f>
        <v>95</v>
      </c>
      <c r="S186" s="15">
        <f t="shared" si="9"/>
        <v>71.428571428571431</v>
      </c>
    </row>
    <row r="187" spans="1:19" ht="18.75">
      <c r="A187" s="45">
        <v>51</v>
      </c>
      <c r="B187" s="46" t="s">
        <v>138</v>
      </c>
      <c r="C187" s="13"/>
      <c r="D187" s="13"/>
      <c r="E187" s="13"/>
      <c r="F187" s="42">
        <v>6</v>
      </c>
      <c r="G187" s="57"/>
      <c r="H187" s="42">
        <v>7</v>
      </c>
      <c r="I187" s="13">
        <v>11</v>
      </c>
      <c r="J187" s="13">
        <v>10</v>
      </c>
      <c r="K187" s="13">
        <v>19</v>
      </c>
      <c r="L187" s="13">
        <v>6</v>
      </c>
      <c r="M187" s="13">
        <v>13</v>
      </c>
      <c r="N187" s="13">
        <v>3</v>
      </c>
      <c r="O187" s="13">
        <v>11</v>
      </c>
      <c r="P187" s="13">
        <v>12</v>
      </c>
      <c r="Q187" s="13"/>
      <c r="R187" s="13">
        <f t="shared" ref="R187:R195" si="11">SUM(C187:P187)</f>
        <v>98</v>
      </c>
      <c r="S187" s="15">
        <f t="shared" si="9"/>
        <v>73.684210526315795</v>
      </c>
    </row>
    <row r="188" spans="1:19" ht="18.75">
      <c r="A188" s="45">
        <v>52</v>
      </c>
      <c r="B188" s="46" t="s">
        <v>139</v>
      </c>
      <c r="C188" s="13"/>
      <c r="D188" s="13"/>
      <c r="E188" s="13"/>
      <c r="F188" s="42">
        <v>6</v>
      </c>
      <c r="G188" s="57"/>
      <c r="H188" s="42">
        <v>7</v>
      </c>
      <c r="I188" s="13">
        <v>10</v>
      </c>
      <c r="J188" s="13">
        <v>9</v>
      </c>
      <c r="K188" s="13">
        <v>19</v>
      </c>
      <c r="L188" s="13">
        <v>11</v>
      </c>
      <c r="M188" s="13">
        <v>12</v>
      </c>
      <c r="N188" s="13">
        <v>7</v>
      </c>
      <c r="O188" s="13">
        <v>12</v>
      </c>
      <c r="P188" s="13">
        <v>12</v>
      </c>
      <c r="Q188" s="13"/>
      <c r="R188" s="13">
        <f t="shared" si="11"/>
        <v>105</v>
      </c>
      <c r="S188" s="15">
        <f t="shared" si="9"/>
        <v>78.94736842105263</v>
      </c>
    </row>
    <row r="189" spans="1:19" ht="18.75">
      <c r="A189" s="45">
        <v>53</v>
      </c>
      <c r="B189" s="46" t="s">
        <v>140</v>
      </c>
      <c r="C189" s="13"/>
      <c r="D189" s="13"/>
      <c r="E189" s="13"/>
      <c r="F189" s="42">
        <v>6</v>
      </c>
      <c r="G189" s="57"/>
      <c r="H189" s="42">
        <v>7</v>
      </c>
      <c r="I189" s="13">
        <v>12</v>
      </c>
      <c r="J189" s="13">
        <v>13</v>
      </c>
      <c r="K189" s="13">
        <v>22</v>
      </c>
      <c r="L189" s="13">
        <v>10</v>
      </c>
      <c r="M189" s="13">
        <v>17</v>
      </c>
      <c r="N189" s="13">
        <v>5</v>
      </c>
      <c r="O189" s="13">
        <v>12</v>
      </c>
      <c r="P189" s="13">
        <v>13</v>
      </c>
      <c r="Q189" s="13"/>
      <c r="R189" s="13">
        <f t="shared" si="11"/>
        <v>117</v>
      </c>
      <c r="S189" s="15">
        <f t="shared" si="9"/>
        <v>87.969924812030087</v>
      </c>
    </row>
    <row r="190" spans="1:19" ht="18.75">
      <c r="A190" s="45">
        <v>54</v>
      </c>
      <c r="B190" s="46" t="s">
        <v>141</v>
      </c>
      <c r="C190" s="13"/>
      <c r="D190" s="13"/>
      <c r="E190" s="13"/>
      <c r="F190" s="42">
        <v>6</v>
      </c>
      <c r="G190" s="57"/>
      <c r="H190" s="42">
        <v>7</v>
      </c>
      <c r="I190" s="13">
        <v>8</v>
      </c>
      <c r="J190" s="13">
        <v>8</v>
      </c>
      <c r="K190" s="13">
        <v>17</v>
      </c>
      <c r="L190" s="13">
        <v>4</v>
      </c>
      <c r="M190" s="13">
        <v>18</v>
      </c>
      <c r="N190" s="13">
        <v>6</v>
      </c>
      <c r="O190" s="13">
        <v>13</v>
      </c>
      <c r="P190" s="13">
        <v>11</v>
      </c>
      <c r="Q190" s="13"/>
      <c r="R190" s="13">
        <f t="shared" si="11"/>
        <v>98</v>
      </c>
      <c r="S190" s="15">
        <f t="shared" si="9"/>
        <v>73.684210526315795</v>
      </c>
    </row>
    <row r="191" spans="1:19" ht="18.75">
      <c r="A191" s="45">
        <v>55</v>
      </c>
      <c r="B191" s="46" t="s">
        <v>142</v>
      </c>
      <c r="C191" s="13"/>
      <c r="D191" s="13"/>
      <c r="E191" s="13"/>
      <c r="F191" s="42">
        <v>6</v>
      </c>
      <c r="G191" s="57"/>
      <c r="H191" s="42">
        <v>7</v>
      </c>
      <c r="I191" s="13">
        <v>11</v>
      </c>
      <c r="J191" s="13">
        <v>8</v>
      </c>
      <c r="K191" s="13">
        <v>19</v>
      </c>
      <c r="L191" s="13">
        <v>6</v>
      </c>
      <c r="M191" s="13">
        <v>16</v>
      </c>
      <c r="N191" s="13">
        <v>6</v>
      </c>
      <c r="O191" s="13">
        <v>14</v>
      </c>
      <c r="P191" s="13">
        <v>12</v>
      </c>
      <c r="Q191" s="13"/>
      <c r="R191" s="13">
        <f t="shared" si="11"/>
        <v>105</v>
      </c>
      <c r="S191" s="15">
        <f t="shared" si="9"/>
        <v>78.94736842105263</v>
      </c>
    </row>
    <row r="192" spans="1:19" ht="18.75">
      <c r="A192" s="45">
        <v>56</v>
      </c>
      <c r="B192" s="46" t="s">
        <v>143</v>
      </c>
      <c r="C192" s="13"/>
      <c r="D192" s="13"/>
      <c r="E192" s="13"/>
      <c r="F192" s="42">
        <v>6</v>
      </c>
      <c r="G192" s="57"/>
      <c r="H192" s="42">
        <v>7</v>
      </c>
      <c r="I192" s="13">
        <v>9</v>
      </c>
      <c r="J192" s="13">
        <v>12</v>
      </c>
      <c r="K192" s="13">
        <v>21</v>
      </c>
      <c r="L192" s="13">
        <v>7</v>
      </c>
      <c r="M192" s="13">
        <v>17</v>
      </c>
      <c r="N192" s="13">
        <v>8</v>
      </c>
      <c r="O192" s="13">
        <v>11</v>
      </c>
      <c r="P192" s="13">
        <v>11</v>
      </c>
      <c r="Q192" s="13"/>
      <c r="R192" s="13">
        <f t="shared" si="11"/>
        <v>109</v>
      </c>
      <c r="S192" s="15">
        <f t="shared" si="9"/>
        <v>81.954887218045116</v>
      </c>
    </row>
    <row r="193" spans="1:19" ht="18.75">
      <c r="A193" s="45">
        <v>57</v>
      </c>
      <c r="B193" s="46" t="s">
        <v>144</v>
      </c>
      <c r="C193" s="13"/>
      <c r="D193" s="13"/>
      <c r="E193" s="13"/>
      <c r="F193" s="42">
        <v>6</v>
      </c>
      <c r="G193" s="57"/>
      <c r="H193" s="42">
        <v>7</v>
      </c>
      <c r="I193" s="13">
        <v>11</v>
      </c>
      <c r="J193" s="13">
        <v>12</v>
      </c>
      <c r="K193" s="13">
        <v>22</v>
      </c>
      <c r="L193" s="13">
        <v>11</v>
      </c>
      <c r="M193" s="13">
        <v>18</v>
      </c>
      <c r="N193" s="13">
        <v>6</v>
      </c>
      <c r="O193" s="13">
        <v>11</v>
      </c>
      <c r="P193" s="13">
        <v>8</v>
      </c>
      <c r="Q193" s="13"/>
      <c r="R193" s="13">
        <f t="shared" si="11"/>
        <v>112</v>
      </c>
      <c r="S193" s="15">
        <f t="shared" si="9"/>
        <v>84.21052631578948</v>
      </c>
    </row>
    <row r="194" spans="1:19" ht="18.75">
      <c r="A194" s="45">
        <v>58</v>
      </c>
      <c r="B194" s="46" t="s">
        <v>145</v>
      </c>
      <c r="C194" s="13"/>
      <c r="D194" s="13"/>
      <c r="E194" s="13"/>
      <c r="F194" s="42">
        <v>6</v>
      </c>
      <c r="G194" s="57"/>
      <c r="H194" s="42">
        <v>7</v>
      </c>
      <c r="I194" s="13">
        <v>8</v>
      </c>
      <c r="J194" s="13">
        <v>15</v>
      </c>
      <c r="K194" s="13">
        <v>19</v>
      </c>
      <c r="L194" s="13">
        <v>12</v>
      </c>
      <c r="M194" s="13">
        <v>10</v>
      </c>
      <c r="N194" s="13">
        <v>7</v>
      </c>
      <c r="O194" s="13">
        <v>13</v>
      </c>
      <c r="P194" s="13">
        <v>11</v>
      </c>
      <c r="Q194" s="13"/>
      <c r="R194" s="13">
        <f t="shared" si="11"/>
        <v>108</v>
      </c>
      <c r="S194" s="15">
        <f t="shared" si="9"/>
        <v>81.203007518796994</v>
      </c>
    </row>
    <row r="195" spans="1:19" ht="18.75">
      <c r="A195" s="45">
        <v>59</v>
      </c>
      <c r="B195" s="46" t="s">
        <v>146</v>
      </c>
      <c r="C195" s="13"/>
      <c r="D195" s="13"/>
      <c r="E195" s="13"/>
      <c r="F195" s="42">
        <v>6</v>
      </c>
      <c r="G195" s="57"/>
      <c r="H195" s="42">
        <v>7</v>
      </c>
      <c r="I195" s="13">
        <v>11</v>
      </c>
      <c r="J195" s="13">
        <v>11</v>
      </c>
      <c r="K195" s="13">
        <v>21</v>
      </c>
      <c r="L195" s="13">
        <v>9</v>
      </c>
      <c r="M195" s="13">
        <v>12</v>
      </c>
      <c r="N195" s="13">
        <v>8</v>
      </c>
      <c r="O195" s="13">
        <v>14</v>
      </c>
      <c r="P195" s="13">
        <v>11</v>
      </c>
      <c r="Q195" s="13"/>
      <c r="R195" s="13">
        <f t="shared" si="11"/>
        <v>110</v>
      </c>
      <c r="S195" s="15">
        <f t="shared" si="9"/>
        <v>82.706766917293237</v>
      </c>
    </row>
    <row r="196" spans="1:19" ht="18.75">
      <c r="A196" s="45">
        <v>60</v>
      </c>
      <c r="B196" s="46" t="s">
        <v>147</v>
      </c>
      <c r="C196" s="13"/>
      <c r="D196" s="13"/>
      <c r="E196" s="13"/>
      <c r="F196" s="42">
        <v>6</v>
      </c>
      <c r="G196" s="57"/>
      <c r="H196" s="42">
        <v>7</v>
      </c>
      <c r="I196" s="13">
        <v>5</v>
      </c>
      <c r="J196" s="13">
        <v>6</v>
      </c>
      <c r="K196" s="13">
        <v>14</v>
      </c>
      <c r="L196" s="13">
        <v>3</v>
      </c>
      <c r="M196" s="58" t="s">
        <v>154</v>
      </c>
      <c r="N196" s="59"/>
      <c r="O196" s="59"/>
      <c r="P196" s="59"/>
      <c r="Q196" s="60"/>
      <c r="R196" s="13">
        <f>SUM(F196:N196)</f>
        <v>41</v>
      </c>
      <c r="S196" s="15">
        <f t="shared" si="9"/>
        <v>30.827067669172937</v>
      </c>
    </row>
    <row r="197" spans="1:19" ht="18.75">
      <c r="A197" s="45">
        <v>61</v>
      </c>
      <c r="B197" s="61" t="s">
        <v>149</v>
      </c>
      <c r="C197" s="62"/>
      <c r="D197" s="62"/>
      <c r="E197" s="62"/>
      <c r="F197" s="62"/>
      <c r="G197" s="63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4"/>
    </row>
    <row r="203" spans="1:19" ht="20.25">
      <c r="B203" s="65" t="s">
        <v>155</v>
      </c>
      <c r="C203" s="65"/>
      <c r="D203" s="65"/>
      <c r="E203" s="65"/>
      <c r="F203" s="65"/>
      <c r="G203" s="65"/>
      <c r="H203" s="65"/>
      <c r="I203" s="65"/>
    </row>
    <row r="204" spans="1:19" ht="20.25">
      <c r="A204" s="35" t="s">
        <v>0</v>
      </c>
      <c r="B204" s="36" t="s">
        <v>84</v>
      </c>
      <c r="C204" s="14" t="s">
        <v>85</v>
      </c>
      <c r="D204" s="14" t="s">
        <v>86</v>
      </c>
      <c r="E204" s="14" t="s">
        <v>87</v>
      </c>
      <c r="F204" s="14" t="s">
        <v>63</v>
      </c>
      <c r="G204" s="14" t="s">
        <v>64</v>
      </c>
      <c r="H204" s="14" t="s">
        <v>65</v>
      </c>
      <c r="I204" s="14" t="s">
        <v>66</v>
      </c>
      <c r="J204" s="14" t="s">
        <v>67</v>
      </c>
      <c r="K204" s="14" t="s">
        <v>68</v>
      </c>
      <c r="L204" s="14" t="s">
        <v>69</v>
      </c>
      <c r="M204" s="14" t="s">
        <v>70</v>
      </c>
      <c r="N204" s="14" t="s">
        <v>71</v>
      </c>
      <c r="O204" s="14" t="s">
        <v>80</v>
      </c>
      <c r="P204" s="14" t="s">
        <v>82</v>
      </c>
      <c r="Q204" s="14"/>
      <c r="R204" s="37" t="s">
        <v>72</v>
      </c>
      <c r="S204" s="37" t="s">
        <v>73</v>
      </c>
    </row>
    <row r="205" spans="1:19" ht="20.25">
      <c r="A205" s="35"/>
      <c r="B205" s="38" t="s">
        <v>88</v>
      </c>
      <c r="C205" s="19"/>
      <c r="D205" s="19"/>
      <c r="E205" s="39"/>
      <c r="F205" s="42">
        <v>16</v>
      </c>
      <c r="G205" s="66"/>
      <c r="H205" s="42">
        <v>12</v>
      </c>
      <c r="I205" s="42">
        <v>22</v>
      </c>
      <c r="J205" s="43">
        <v>21</v>
      </c>
      <c r="K205" s="42">
        <v>24</v>
      </c>
      <c r="L205" s="42">
        <v>17</v>
      </c>
      <c r="M205" s="39">
        <v>17</v>
      </c>
      <c r="N205" s="19">
        <v>9</v>
      </c>
      <c r="O205" s="19">
        <v>23</v>
      </c>
      <c r="P205" s="31">
        <v>13</v>
      </c>
      <c r="Q205" s="31"/>
      <c r="R205" s="13">
        <f>SUM(F205:Q205)</f>
        <v>174</v>
      </c>
      <c r="S205" s="13">
        <v>100</v>
      </c>
    </row>
    <row r="206" spans="1:19" ht="18.75">
      <c r="A206" s="45">
        <v>1</v>
      </c>
      <c r="B206" s="46" t="s">
        <v>89</v>
      </c>
      <c r="C206" s="13"/>
      <c r="D206" s="13"/>
      <c r="E206" s="13"/>
      <c r="F206" s="13">
        <v>15</v>
      </c>
      <c r="G206" s="53"/>
      <c r="H206" s="13">
        <v>12</v>
      </c>
      <c r="I206" s="13">
        <v>15</v>
      </c>
      <c r="J206" s="13">
        <v>9</v>
      </c>
      <c r="K206" s="13">
        <v>18</v>
      </c>
      <c r="L206" s="13">
        <v>12</v>
      </c>
      <c r="M206" s="13">
        <v>6</v>
      </c>
      <c r="N206" s="13">
        <v>8</v>
      </c>
      <c r="O206" s="13">
        <v>23</v>
      </c>
      <c r="P206" s="23">
        <v>9</v>
      </c>
      <c r="Q206" s="23"/>
      <c r="R206" s="13">
        <f t="shared" ref="R206:R213" si="12">SUM(C206:P206)</f>
        <v>127</v>
      </c>
      <c r="S206" s="15">
        <f>R206*S205/R205</f>
        <v>72.988505747126439</v>
      </c>
    </row>
    <row r="207" spans="1:19" ht="18.75">
      <c r="A207" s="45">
        <v>2</v>
      </c>
      <c r="B207" s="46" t="s">
        <v>90</v>
      </c>
      <c r="C207" s="13"/>
      <c r="D207" s="13"/>
      <c r="E207" s="13"/>
      <c r="F207" s="13">
        <v>15</v>
      </c>
      <c r="G207" s="53"/>
      <c r="H207" s="13">
        <v>12</v>
      </c>
      <c r="I207" s="13">
        <v>17</v>
      </c>
      <c r="J207" s="13">
        <v>12</v>
      </c>
      <c r="K207" s="13">
        <v>22</v>
      </c>
      <c r="L207" s="13">
        <v>4</v>
      </c>
      <c r="M207" s="13">
        <v>13</v>
      </c>
      <c r="N207" s="13">
        <v>8</v>
      </c>
      <c r="O207" s="13">
        <v>21</v>
      </c>
      <c r="P207" s="23">
        <v>13</v>
      </c>
      <c r="Q207" s="23"/>
      <c r="R207" s="13">
        <f t="shared" si="12"/>
        <v>137</v>
      </c>
      <c r="S207" s="15">
        <f>R207*S206/R206</f>
        <v>78.735632183908052</v>
      </c>
    </row>
    <row r="208" spans="1:19" ht="18.75">
      <c r="A208" s="45">
        <v>3</v>
      </c>
      <c r="B208" s="46" t="s">
        <v>91</v>
      </c>
      <c r="C208" s="13"/>
      <c r="D208" s="13"/>
      <c r="E208" s="13"/>
      <c r="F208" s="13">
        <v>15</v>
      </c>
      <c r="G208" s="53"/>
      <c r="H208" s="13">
        <v>12</v>
      </c>
      <c r="I208" s="13">
        <v>17</v>
      </c>
      <c r="J208" s="13">
        <v>14</v>
      </c>
      <c r="K208" s="13">
        <v>22</v>
      </c>
      <c r="L208" s="13">
        <v>14</v>
      </c>
      <c r="M208" s="13">
        <v>13</v>
      </c>
      <c r="N208" s="13">
        <v>7</v>
      </c>
      <c r="O208" s="13">
        <v>22</v>
      </c>
      <c r="P208" s="23">
        <v>11</v>
      </c>
      <c r="Q208" s="23"/>
      <c r="R208" s="13">
        <f t="shared" si="12"/>
        <v>147</v>
      </c>
      <c r="S208" s="15">
        <f t="shared" ref="S208:S265" si="13">R208*S207/R207</f>
        <v>84.482758620689665</v>
      </c>
    </row>
    <row r="209" spans="1:19" ht="18.75">
      <c r="A209" s="45">
        <v>4</v>
      </c>
      <c r="B209" s="46" t="s">
        <v>92</v>
      </c>
      <c r="C209" s="13"/>
      <c r="D209" s="13"/>
      <c r="E209" s="13"/>
      <c r="F209" s="13">
        <v>15</v>
      </c>
      <c r="G209" s="53"/>
      <c r="H209" s="13">
        <v>12</v>
      </c>
      <c r="I209" s="13">
        <v>15</v>
      </c>
      <c r="J209" s="13">
        <v>9</v>
      </c>
      <c r="K209" s="13">
        <v>18</v>
      </c>
      <c r="L209" s="13">
        <v>7</v>
      </c>
      <c r="M209" s="13">
        <v>8</v>
      </c>
      <c r="N209" s="13">
        <v>6</v>
      </c>
      <c r="O209" s="13">
        <v>21</v>
      </c>
      <c r="P209" s="23">
        <v>13</v>
      </c>
      <c r="Q209" s="23"/>
      <c r="R209" s="13">
        <f t="shared" si="12"/>
        <v>124</v>
      </c>
      <c r="S209" s="15">
        <f t="shared" si="13"/>
        <v>71.264367816091962</v>
      </c>
    </row>
    <row r="210" spans="1:19" ht="18.75">
      <c r="A210" s="45">
        <v>5</v>
      </c>
      <c r="B210" s="46" t="s">
        <v>93</v>
      </c>
      <c r="C210" s="13"/>
      <c r="D210" s="13"/>
      <c r="E210" s="13"/>
      <c r="F210" s="13">
        <v>15</v>
      </c>
      <c r="G210" s="53"/>
      <c r="H210" s="13">
        <v>12</v>
      </c>
      <c r="I210" s="13">
        <v>16</v>
      </c>
      <c r="J210" s="13">
        <v>15</v>
      </c>
      <c r="K210" s="13">
        <v>22</v>
      </c>
      <c r="L210" s="13">
        <v>14</v>
      </c>
      <c r="M210" s="13">
        <v>12</v>
      </c>
      <c r="N210" s="13">
        <v>8</v>
      </c>
      <c r="O210" s="13">
        <v>22</v>
      </c>
      <c r="P210" s="23">
        <v>11</v>
      </c>
      <c r="Q210" s="23"/>
      <c r="R210" s="13">
        <f t="shared" si="12"/>
        <v>147</v>
      </c>
      <c r="S210" s="15">
        <f t="shared" si="13"/>
        <v>84.482758620689665</v>
      </c>
    </row>
    <row r="211" spans="1:19" ht="18.75">
      <c r="A211" s="45">
        <v>6</v>
      </c>
      <c r="B211" s="46" t="s">
        <v>94</v>
      </c>
      <c r="C211" s="13"/>
      <c r="D211" s="13"/>
      <c r="E211" s="13"/>
      <c r="F211" s="13">
        <v>13</v>
      </c>
      <c r="G211" s="53"/>
      <c r="H211" s="13">
        <v>12</v>
      </c>
      <c r="I211" s="13">
        <v>16</v>
      </c>
      <c r="J211" s="13">
        <v>13</v>
      </c>
      <c r="K211" s="13">
        <v>20</v>
      </c>
      <c r="L211" s="13">
        <v>5</v>
      </c>
      <c r="M211" s="13">
        <v>9</v>
      </c>
      <c r="N211" s="13">
        <v>3</v>
      </c>
      <c r="O211" s="13">
        <v>21</v>
      </c>
      <c r="P211" s="23">
        <v>6</v>
      </c>
      <c r="Q211" s="23"/>
      <c r="R211" s="13">
        <f t="shared" si="12"/>
        <v>118</v>
      </c>
      <c r="S211" s="15">
        <f t="shared" si="13"/>
        <v>67.816091954022994</v>
      </c>
    </row>
    <row r="212" spans="1:19" ht="18.75">
      <c r="A212" s="45">
        <v>7</v>
      </c>
      <c r="B212" s="46" t="s">
        <v>95</v>
      </c>
      <c r="C212" s="13"/>
      <c r="D212" s="13"/>
      <c r="E212" s="13"/>
      <c r="F212" s="13">
        <v>14</v>
      </c>
      <c r="G212" s="53"/>
      <c r="H212" s="13">
        <v>12</v>
      </c>
      <c r="I212" s="13">
        <v>16</v>
      </c>
      <c r="J212" s="13">
        <v>12</v>
      </c>
      <c r="K212" s="13">
        <v>21</v>
      </c>
      <c r="L212" s="13">
        <v>4</v>
      </c>
      <c r="M212" s="13">
        <v>10</v>
      </c>
      <c r="N212" s="13">
        <v>9</v>
      </c>
      <c r="O212" s="13">
        <v>22</v>
      </c>
      <c r="P212" s="23">
        <v>13</v>
      </c>
      <c r="Q212" s="23"/>
      <c r="R212" s="13">
        <f t="shared" si="12"/>
        <v>133</v>
      </c>
      <c r="S212" s="15">
        <f t="shared" si="13"/>
        <v>76.436781609195407</v>
      </c>
    </row>
    <row r="213" spans="1:19" ht="18.75">
      <c r="A213" s="45">
        <v>8</v>
      </c>
      <c r="B213" s="46" t="s">
        <v>96</v>
      </c>
      <c r="C213" s="13"/>
      <c r="D213" s="13"/>
      <c r="E213" s="13"/>
      <c r="F213" s="13">
        <v>14</v>
      </c>
      <c r="G213" s="53"/>
      <c r="H213" s="13">
        <v>12</v>
      </c>
      <c r="I213" s="13">
        <v>18</v>
      </c>
      <c r="J213" s="13">
        <v>14</v>
      </c>
      <c r="K213" s="13">
        <v>21</v>
      </c>
      <c r="L213" s="13">
        <v>4</v>
      </c>
      <c r="M213" s="13">
        <v>10</v>
      </c>
      <c r="N213" s="13">
        <v>8</v>
      </c>
      <c r="O213" s="13">
        <v>21</v>
      </c>
      <c r="P213" s="23">
        <v>9</v>
      </c>
      <c r="Q213" s="23"/>
      <c r="R213" s="13">
        <f t="shared" si="12"/>
        <v>131</v>
      </c>
      <c r="S213" s="15">
        <f t="shared" si="13"/>
        <v>75.287356321839084</v>
      </c>
    </row>
    <row r="214" spans="1:19" ht="18.75">
      <c r="A214" s="45">
        <v>9</v>
      </c>
      <c r="B214" s="46" t="s">
        <v>97</v>
      </c>
      <c r="C214" s="13"/>
      <c r="D214" s="13"/>
      <c r="E214" s="13"/>
      <c r="F214" s="13">
        <v>12</v>
      </c>
      <c r="G214" s="53"/>
      <c r="H214" s="13">
        <v>12</v>
      </c>
      <c r="I214" s="13">
        <v>6</v>
      </c>
      <c r="J214" s="13">
        <v>10</v>
      </c>
      <c r="K214" s="13">
        <v>13</v>
      </c>
      <c r="L214" s="13">
        <v>5</v>
      </c>
      <c r="M214" s="13">
        <v>8</v>
      </c>
      <c r="N214" s="13">
        <v>7</v>
      </c>
      <c r="O214" s="13">
        <v>23</v>
      </c>
      <c r="P214" s="23">
        <v>9</v>
      </c>
      <c r="Q214" s="23"/>
      <c r="R214" s="13">
        <f>SUM(F214:Q214)</f>
        <v>105</v>
      </c>
      <c r="S214" s="15">
        <f t="shared" si="13"/>
        <v>60.344827586206904</v>
      </c>
    </row>
    <row r="215" spans="1:19" ht="18.75">
      <c r="A215" s="45">
        <v>10</v>
      </c>
      <c r="B215" s="46" t="s">
        <v>98</v>
      </c>
      <c r="C215" s="13"/>
      <c r="D215" s="13"/>
      <c r="E215" s="13"/>
      <c r="F215" s="13">
        <v>16</v>
      </c>
      <c r="G215" s="53"/>
      <c r="H215" s="13">
        <v>12</v>
      </c>
      <c r="I215" s="13">
        <v>20</v>
      </c>
      <c r="J215" s="13">
        <v>13</v>
      </c>
      <c r="K215" s="13">
        <v>23</v>
      </c>
      <c r="L215" s="13">
        <v>8</v>
      </c>
      <c r="M215" s="13">
        <v>11</v>
      </c>
      <c r="N215" s="13">
        <v>9</v>
      </c>
      <c r="O215" s="13">
        <v>20</v>
      </c>
      <c r="P215" s="23">
        <v>11</v>
      </c>
      <c r="Q215" s="23"/>
      <c r="R215" s="13">
        <f t="shared" ref="R215:R234" si="14">SUM(C215:P215)</f>
        <v>143</v>
      </c>
      <c r="S215" s="15">
        <f t="shared" si="13"/>
        <v>82.18390804597702</v>
      </c>
    </row>
    <row r="216" spans="1:19" ht="18.75">
      <c r="A216" s="45">
        <v>11</v>
      </c>
      <c r="B216" s="46" t="s">
        <v>99</v>
      </c>
      <c r="C216" s="13"/>
      <c r="D216" s="13"/>
      <c r="E216" s="13"/>
      <c r="F216" s="13">
        <v>16</v>
      </c>
      <c r="G216" s="53"/>
      <c r="H216" s="13">
        <v>12</v>
      </c>
      <c r="I216" s="13">
        <v>19</v>
      </c>
      <c r="J216" s="13">
        <v>13</v>
      </c>
      <c r="K216" s="13">
        <v>23</v>
      </c>
      <c r="L216" s="13">
        <v>7</v>
      </c>
      <c r="M216" s="13">
        <v>12</v>
      </c>
      <c r="N216" s="13">
        <v>8</v>
      </c>
      <c r="O216" s="13">
        <v>23</v>
      </c>
      <c r="P216" s="23">
        <v>11</v>
      </c>
      <c r="Q216" s="23"/>
      <c r="R216" s="13">
        <f t="shared" si="14"/>
        <v>144</v>
      </c>
      <c r="S216" s="15">
        <f t="shared" si="13"/>
        <v>82.758620689655174</v>
      </c>
    </row>
    <row r="217" spans="1:19" ht="18.75">
      <c r="A217" s="45">
        <v>12</v>
      </c>
      <c r="B217" s="46" t="s">
        <v>100</v>
      </c>
      <c r="C217" s="13"/>
      <c r="D217" s="13"/>
      <c r="E217" s="13"/>
      <c r="F217" s="13">
        <v>16</v>
      </c>
      <c r="G217" s="53"/>
      <c r="H217" s="13">
        <v>12</v>
      </c>
      <c r="I217" s="13">
        <v>16</v>
      </c>
      <c r="J217" s="13">
        <v>15</v>
      </c>
      <c r="K217" s="13">
        <v>22</v>
      </c>
      <c r="L217" s="13">
        <v>13</v>
      </c>
      <c r="M217" s="13">
        <v>12</v>
      </c>
      <c r="N217" s="13">
        <v>8</v>
      </c>
      <c r="O217" s="13">
        <v>21</v>
      </c>
      <c r="P217" s="23">
        <v>11</v>
      </c>
      <c r="Q217" s="23"/>
      <c r="R217" s="13">
        <f t="shared" si="14"/>
        <v>146</v>
      </c>
      <c r="S217" s="15">
        <f t="shared" si="13"/>
        <v>83.908045977011497</v>
      </c>
    </row>
    <row r="218" spans="1:19" ht="18.75">
      <c r="A218" s="45">
        <v>13</v>
      </c>
      <c r="B218" s="46" t="s">
        <v>101</v>
      </c>
      <c r="C218" s="13"/>
      <c r="D218" s="13"/>
      <c r="E218" s="13"/>
      <c r="F218" s="13">
        <v>16</v>
      </c>
      <c r="G218" s="53"/>
      <c r="H218" s="13">
        <v>12</v>
      </c>
      <c r="I218" s="13">
        <v>16</v>
      </c>
      <c r="J218" s="13">
        <v>15</v>
      </c>
      <c r="K218" s="13">
        <v>21</v>
      </c>
      <c r="L218" s="13">
        <v>6</v>
      </c>
      <c r="M218" s="13">
        <v>14</v>
      </c>
      <c r="N218" s="13">
        <v>8</v>
      </c>
      <c r="O218" s="13">
        <v>23</v>
      </c>
      <c r="P218" s="23">
        <v>12</v>
      </c>
      <c r="Q218" s="23"/>
      <c r="R218" s="13">
        <f t="shared" si="14"/>
        <v>143</v>
      </c>
      <c r="S218" s="15">
        <f t="shared" si="13"/>
        <v>82.183908045977006</v>
      </c>
    </row>
    <row r="219" spans="1:19" ht="18.75">
      <c r="A219" s="45">
        <v>14</v>
      </c>
      <c r="B219" s="46" t="s">
        <v>102</v>
      </c>
      <c r="C219" s="13"/>
      <c r="D219" s="13"/>
      <c r="E219" s="13"/>
      <c r="F219" s="13">
        <v>16</v>
      </c>
      <c r="G219" s="53"/>
      <c r="H219" s="13">
        <v>12</v>
      </c>
      <c r="I219" s="13">
        <v>10</v>
      </c>
      <c r="J219" s="13">
        <v>5</v>
      </c>
      <c r="K219" s="13">
        <v>23</v>
      </c>
      <c r="L219" s="13">
        <v>5</v>
      </c>
      <c r="M219" s="13">
        <v>10</v>
      </c>
      <c r="N219" s="13">
        <v>8</v>
      </c>
      <c r="O219" s="13">
        <v>22</v>
      </c>
      <c r="P219" s="23">
        <v>13</v>
      </c>
      <c r="Q219" s="23"/>
      <c r="R219" s="13">
        <f t="shared" si="14"/>
        <v>124</v>
      </c>
      <c r="S219" s="15">
        <f t="shared" si="13"/>
        <v>71.264367816091948</v>
      </c>
    </row>
    <row r="220" spans="1:19" ht="18.75">
      <c r="A220" s="45">
        <v>15</v>
      </c>
      <c r="B220" s="46" t="s">
        <v>103</v>
      </c>
      <c r="C220" s="13"/>
      <c r="D220" s="13"/>
      <c r="E220" s="13"/>
      <c r="F220" s="13">
        <v>16</v>
      </c>
      <c r="G220" s="53"/>
      <c r="H220" s="13">
        <v>12</v>
      </c>
      <c r="I220" s="13">
        <v>18</v>
      </c>
      <c r="J220" s="13">
        <v>11</v>
      </c>
      <c r="K220" s="13">
        <v>22</v>
      </c>
      <c r="L220" s="13">
        <v>6</v>
      </c>
      <c r="M220" s="13">
        <v>13</v>
      </c>
      <c r="N220" s="13">
        <v>8</v>
      </c>
      <c r="O220" s="13">
        <v>23</v>
      </c>
      <c r="P220" s="23">
        <v>7</v>
      </c>
      <c r="Q220" s="23"/>
      <c r="R220" s="13">
        <f t="shared" si="14"/>
        <v>136</v>
      </c>
      <c r="S220" s="15">
        <f t="shared" si="13"/>
        <v>78.16091954022987</v>
      </c>
    </row>
    <row r="221" spans="1:19" ht="18.75">
      <c r="A221" s="45">
        <v>16</v>
      </c>
      <c r="B221" s="46" t="s">
        <v>104</v>
      </c>
      <c r="C221" s="13"/>
      <c r="D221" s="13"/>
      <c r="E221" s="13"/>
      <c r="F221" s="13">
        <v>15</v>
      </c>
      <c r="G221" s="53"/>
      <c r="H221" s="13">
        <v>12</v>
      </c>
      <c r="I221" s="13">
        <v>13</v>
      </c>
      <c r="J221" s="13">
        <v>9</v>
      </c>
      <c r="K221" s="13">
        <v>21</v>
      </c>
      <c r="L221" s="13">
        <v>5</v>
      </c>
      <c r="M221" s="13">
        <v>11</v>
      </c>
      <c r="N221" s="13">
        <v>8</v>
      </c>
      <c r="O221" s="13">
        <v>23</v>
      </c>
      <c r="P221" s="23">
        <v>7</v>
      </c>
      <c r="Q221" s="23"/>
      <c r="R221" s="13">
        <f t="shared" si="14"/>
        <v>124</v>
      </c>
      <c r="S221" s="15">
        <f t="shared" si="13"/>
        <v>71.264367816091948</v>
      </c>
    </row>
    <row r="222" spans="1:19" ht="18.75">
      <c r="A222" s="45">
        <v>17</v>
      </c>
      <c r="B222" s="46" t="s">
        <v>105</v>
      </c>
      <c r="C222" s="13"/>
      <c r="D222" s="13"/>
      <c r="E222" s="13"/>
      <c r="F222" s="13">
        <v>16</v>
      </c>
      <c r="G222" s="53"/>
      <c r="H222" s="13">
        <v>12</v>
      </c>
      <c r="I222" s="13">
        <v>17</v>
      </c>
      <c r="J222" s="13">
        <v>15</v>
      </c>
      <c r="K222" s="13">
        <v>22</v>
      </c>
      <c r="L222" s="13">
        <v>8</v>
      </c>
      <c r="M222" s="13">
        <v>15</v>
      </c>
      <c r="N222" s="13">
        <v>7</v>
      </c>
      <c r="O222" s="13">
        <v>23</v>
      </c>
      <c r="P222" s="23">
        <v>11</v>
      </c>
      <c r="Q222" s="23"/>
      <c r="R222" s="13">
        <f t="shared" si="14"/>
        <v>146</v>
      </c>
      <c r="S222" s="15">
        <f t="shared" si="13"/>
        <v>83.908045977011497</v>
      </c>
    </row>
    <row r="223" spans="1:19" ht="18.75">
      <c r="A223" s="45">
        <v>18</v>
      </c>
      <c r="B223" s="46" t="s">
        <v>106</v>
      </c>
      <c r="C223" s="13"/>
      <c r="D223" s="13"/>
      <c r="E223" s="13"/>
      <c r="F223" s="13">
        <v>16</v>
      </c>
      <c r="G223" s="53"/>
      <c r="H223" s="13">
        <v>12</v>
      </c>
      <c r="I223" s="13">
        <v>20</v>
      </c>
      <c r="J223" s="13">
        <v>12</v>
      </c>
      <c r="K223" s="13">
        <v>21</v>
      </c>
      <c r="L223" s="13">
        <v>7</v>
      </c>
      <c r="M223" s="13">
        <v>12</v>
      </c>
      <c r="N223" s="13">
        <v>7</v>
      </c>
      <c r="O223" s="13">
        <v>22</v>
      </c>
      <c r="P223" s="23">
        <v>11</v>
      </c>
      <c r="Q223" s="23"/>
      <c r="R223" s="13">
        <f t="shared" si="14"/>
        <v>140</v>
      </c>
      <c r="S223" s="15">
        <f t="shared" si="13"/>
        <v>80.459770114942529</v>
      </c>
    </row>
    <row r="224" spans="1:19" ht="18.75">
      <c r="A224" s="45">
        <v>19</v>
      </c>
      <c r="B224" s="46" t="s">
        <v>107</v>
      </c>
      <c r="C224" s="13"/>
      <c r="D224" s="13"/>
      <c r="E224" s="13"/>
      <c r="F224" s="13">
        <v>14</v>
      </c>
      <c r="G224" s="53"/>
      <c r="H224" s="13">
        <v>12</v>
      </c>
      <c r="I224" s="13">
        <v>13</v>
      </c>
      <c r="J224" s="13">
        <v>9</v>
      </c>
      <c r="K224" s="13">
        <v>21</v>
      </c>
      <c r="L224" s="13">
        <v>5</v>
      </c>
      <c r="M224" s="13">
        <v>13</v>
      </c>
      <c r="N224" s="13">
        <v>7</v>
      </c>
      <c r="O224" s="13">
        <v>23</v>
      </c>
      <c r="P224" s="23">
        <v>13</v>
      </c>
      <c r="Q224" s="23"/>
      <c r="R224" s="13">
        <f t="shared" si="14"/>
        <v>130</v>
      </c>
      <c r="S224" s="15">
        <f t="shared" si="13"/>
        <v>74.712643678160916</v>
      </c>
    </row>
    <row r="225" spans="1:19" ht="18.75">
      <c r="A225" s="45">
        <v>20</v>
      </c>
      <c r="B225" s="46" t="s">
        <v>107</v>
      </c>
      <c r="C225" s="13"/>
      <c r="D225" s="13"/>
      <c r="E225" s="13"/>
      <c r="F225" s="13">
        <v>13</v>
      </c>
      <c r="G225" s="53"/>
      <c r="H225" s="13">
        <v>12</v>
      </c>
      <c r="I225" s="13">
        <v>11</v>
      </c>
      <c r="J225" s="13">
        <v>8</v>
      </c>
      <c r="K225" s="13">
        <v>22</v>
      </c>
      <c r="L225" s="13">
        <v>13</v>
      </c>
      <c r="M225" s="13">
        <v>13</v>
      </c>
      <c r="N225" s="13">
        <v>9</v>
      </c>
      <c r="O225" s="13">
        <v>23</v>
      </c>
      <c r="P225" s="23">
        <v>12</v>
      </c>
      <c r="Q225" s="23"/>
      <c r="R225" s="13">
        <f t="shared" si="14"/>
        <v>136</v>
      </c>
      <c r="S225" s="15">
        <f t="shared" si="13"/>
        <v>78.160919540229884</v>
      </c>
    </row>
    <row r="226" spans="1:19" ht="18.75">
      <c r="A226" s="45">
        <v>21</v>
      </c>
      <c r="B226" s="46" t="s">
        <v>108</v>
      </c>
      <c r="C226" s="13"/>
      <c r="D226" s="13"/>
      <c r="E226" s="13"/>
      <c r="F226" s="13">
        <v>16</v>
      </c>
      <c r="G226" s="53"/>
      <c r="H226" s="13">
        <v>12</v>
      </c>
      <c r="I226" s="13">
        <v>20</v>
      </c>
      <c r="J226" s="13">
        <v>10</v>
      </c>
      <c r="K226" s="13">
        <v>21</v>
      </c>
      <c r="L226" s="13">
        <v>10</v>
      </c>
      <c r="M226" s="13">
        <v>11</v>
      </c>
      <c r="N226" s="13">
        <v>7</v>
      </c>
      <c r="O226" s="13">
        <v>22</v>
      </c>
      <c r="P226" s="23">
        <v>8</v>
      </c>
      <c r="Q226" s="23"/>
      <c r="R226" s="13">
        <f t="shared" si="14"/>
        <v>137</v>
      </c>
      <c r="S226" s="15">
        <f t="shared" si="13"/>
        <v>78.735632183908038</v>
      </c>
    </row>
    <row r="227" spans="1:19" ht="18.75">
      <c r="A227" s="45">
        <v>22</v>
      </c>
      <c r="B227" s="46" t="s">
        <v>109</v>
      </c>
      <c r="C227" s="13"/>
      <c r="D227" s="13"/>
      <c r="E227" s="13"/>
      <c r="F227" s="13">
        <v>14</v>
      </c>
      <c r="G227" s="53"/>
      <c r="H227" s="13">
        <v>12</v>
      </c>
      <c r="I227" s="13">
        <v>14</v>
      </c>
      <c r="J227" s="13">
        <v>8</v>
      </c>
      <c r="K227" s="13">
        <v>19</v>
      </c>
      <c r="L227" s="13">
        <v>5</v>
      </c>
      <c r="M227" s="13">
        <v>2</v>
      </c>
      <c r="N227" s="13">
        <v>1</v>
      </c>
      <c r="O227" s="13">
        <v>21</v>
      </c>
      <c r="P227" s="23">
        <v>13</v>
      </c>
      <c r="Q227" s="23"/>
      <c r="R227" s="13">
        <f t="shared" si="14"/>
        <v>109</v>
      </c>
      <c r="S227" s="15">
        <f t="shared" si="13"/>
        <v>62.643678160919535</v>
      </c>
    </row>
    <row r="228" spans="1:19" ht="18.75">
      <c r="A228" s="45">
        <v>23</v>
      </c>
      <c r="B228" s="46" t="s">
        <v>110</v>
      </c>
      <c r="C228" s="13"/>
      <c r="D228" s="13"/>
      <c r="E228" s="13"/>
      <c r="F228" s="13">
        <v>16</v>
      </c>
      <c r="G228" s="53"/>
      <c r="H228" s="13">
        <v>12</v>
      </c>
      <c r="I228" s="13">
        <v>16</v>
      </c>
      <c r="J228" s="13">
        <v>14</v>
      </c>
      <c r="K228" s="13">
        <v>19</v>
      </c>
      <c r="L228" s="13">
        <v>4</v>
      </c>
      <c r="M228" s="13">
        <v>8</v>
      </c>
      <c r="N228" s="13">
        <v>7</v>
      </c>
      <c r="O228" s="13">
        <v>21</v>
      </c>
      <c r="P228" s="23">
        <v>8</v>
      </c>
      <c r="Q228" s="23"/>
      <c r="R228" s="13">
        <f t="shared" si="14"/>
        <v>125</v>
      </c>
      <c r="S228" s="15">
        <f t="shared" si="13"/>
        <v>71.839080459770102</v>
      </c>
    </row>
    <row r="229" spans="1:19" ht="18.75">
      <c r="A229" s="45">
        <v>24</v>
      </c>
      <c r="B229" s="46" t="s">
        <v>111</v>
      </c>
      <c r="C229" s="13"/>
      <c r="D229" s="13"/>
      <c r="E229" s="13"/>
      <c r="F229" s="13">
        <v>16</v>
      </c>
      <c r="G229" s="53"/>
      <c r="H229" s="13">
        <v>12</v>
      </c>
      <c r="I229" s="13">
        <v>18</v>
      </c>
      <c r="J229" s="13">
        <v>14</v>
      </c>
      <c r="K229" s="13">
        <v>22</v>
      </c>
      <c r="L229" s="13">
        <v>4</v>
      </c>
      <c r="M229" s="13">
        <v>9</v>
      </c>
      <c r="N229" s="13">
        <v>7</v>
      </c>
      <c r="O229" s="13">
        <v>22</v>
      </c>
      <c r="P229" s="23">
        <v>6</v>
      </c>
      <c r="Q229" s="23"/>
      <c r="R229" s="13">
        <f t="shared" si="14"/>
        <v>130</v>
      </c>
      <c r="S229" s="15">
        <f t="shared" si="13"/>
        <v>74.712643678160902</v>
      </c>
    </row>
    <row r="230" spans="1:19" ht="18.75">
      <c r="A230" s="45">
        <v>25</v>
      </c>
      <c r="B230" s="46" t="s">
        <v>112</v>
      </c>
      <c r="C230" s="13"/>
      <c r="D230" s="13"/>
      <c r="E230" s="13"/>
      <c r="F230" s="13">
        <v>16</v>
      </c>
      <c r="G230" s="53"/>
      <c r="H230" s="13">
        <v>12</v>
      </c>
      <c r="I230" s="13">
        <v>18</v>
      </c>
      <c r="J230" s="13">
        <v>10</v>
      </c>
      <c r="K230" s="13">
        <v>21</v>
      </c>
      <c r="L230" s="13">
        <v>11</v>
      </c>
      <c r="M230" s="13">
        <v>12</v>
      </c>
      <c r="N230" s="13">
        <v>5</v>
      </c>
      <c r="O230" s="13">
        <v>22</v>
      </c>
      <c r="P230" s="23">
        <v>11</v>
      </c>
      <c r="Q230" s="23"/>
      <c r="R230" s="13">
        <f t="shared" si="14"/>
        <v>138</v>
      </c>
      <c r="S230" s="15">
        <f t="shared" si="13"/>
        <v>79.310344827586192</v>
      </c>
    </row>
    <row r="231" spans="1:19" ht="18.75">
      <c r="A231" s="45">
        <v>26</v>
      </c>
      <c r="B231" s="46" t="s">
        <v>113</v>
      </c>
      <c r="C231" s="13"/>
      <c r="D231" s="13"/>
      <c r="E231" s="13"/>
      <c r="F231" s="13">
        <v>16</v>
      </c>
      <c r="G231" s="53"/>
      <c r="H231" s="13">
        <v>12</v>
      </c>
      <c r="I231" s="13">
        <v>19</v>
      </c>
      <c r="J231" s="13">
        <v>13</v>
      </c>
      <c r="K231" s="13">
        <v>22</v>
      </c>
      <c r="L231" s="13">
        <v>8</v>
      </c>
      <c r="M231" s="13">
        <v>10</v>
      </c>
      <c r="N231" s="13">
        <v>8</v>
      </c>
      <c r="O231" s="13">
        <v>22</v>
      </c>
      <c r="P231" s="23">
        <v>11</v>
      </c>
      <c r="Q231" s="23"/>
      <c r="R231" s="13">
        <f t="shared" si="14"/>
        <v>141</v>
      </c>
      <c r="S231" s="15">
        <f t="shared" si="13"/>
        <v>81.034482758620683</v>
      </c>
    </row>
    <row r="232" spans="1:19" ht="18.75">
      <c r="A232" s="45">
        <v>27</v>
      </c>
      <c r="B232" s="46" t="s">
        <v>114</v>
      </c>
      <c r="C232" s="13"/>
      <c r="D232" s="13"/>
      <c r="E232" s="13"/>
      <c r="F232" s="13">
        <v>16</v>
      </c>
      <c r="G232" s="53"/>
      <c r="H232" s="13">
        <v>12</v>
      </c>
      <c r="I232" s="13">
        <v>18</v>
      </c>
      <c r="J232" s="13">
        <v>11</v>
      </c>
      <c r="K232" s="13">
        <v>23</v>
      </c>
      <c r="L232" s="13">
        <v>8</v>
      </c>
      <c r="M232" s="13">
        <v>15</v>
      </c>
      <c r="N232" s="13">
        <v>8</v>
      </c>
      <c r="O232" s="13">
        <v>22</v>
      </c>
      <c r="P232" s="23">
        <v>11</v>
      </c>
      <c r="Q232" s="23"/>
      <c r="R232" s="13">
        <f t="shared" si="14"/>
        <v>144</v>
      </c>
      <c r="S232" s="15">
        <f t="shared" si="13"/>
        <v>82.758620689655174</v>
      </c>
    </row>
    <row r="233" spans="1:19" ht="18.75">
      <c r="A233" s="45">
        <v>28</v>
      </c>
      <c r="B233" s="46" t="s">
        <v>115</v>
      </c>
      <c r="C233" s="13"/>
      <c r="D233" s="13"/>
      <c r="E233" s="13"/>
      <c r="F233" s="13">
        <v>16</v>
      </c>
      <c r="G233" s="53"/>
      <c r="H233" s="13">
        <v>12</v>
      </c>
      <c r="I233" s="13">
        <v>17</v>
      </c>
      <c r="J233" s="13">
        <v>14</v>
      </c>
      <c r="K233" s="13">
        <v>22</v>
      </c>
      <c r="L233" s="13">
        <v>7</v>
      </c>
      <c r="M233" s="13">
        <v>13</v>
      </c>
      <c r="N233" s="13">
        <v>7</v>
      </c>
      <c r="O233" s="13">
        <v>22</v>
      </c>
      <c r="P233" s="23">
        <v>11</v>
      </c>
      <c r="Q233" s="23"/>
      <c r="R233" s="13">
        <f t="shared" si="14"/>
        <v>141</v>
      </c>
      <c r="S233" s="15">
        <f t="shared" si="13"/>
        <v>81.034482758620697</v>
      </c>
    </row>
    <row r="234" spans="1:19" ht="18.75">
      <c r="A234" s="45">
        <v>29</v>
      </c>
      <c r="B234" s="46" t="s">
        <v>116</v>
      </c>
      <c r="C234" s="13"/>
      <c r="D234" s="13"/>
      <c r="E234" s="13"/>
      <c r="F234" s="13">
        <v>16</v>
      </c>
      <c r="G234" s="53"/>
      <c r="H234" s="13">
        <v>12</v>
      </c>
      <c r="I234" s="13">
        <v>19</v>
      </c>
      <c r="J234" s="13">
        <v>14</v>
      </c>
      <c r="K234" s="13">
        <v>23</v>
      </c>
      <c r="L234" s="13">
        <v>8</v>
      </c>
      <c r="M234" s="13">
        <v>9</v>
      </c>
      <c r="N234" s="13">
        <v>8</v>
      </c>
      <c r="O234" s="13">
        <v>23</v>
      </c>
      <c r="P234" s="23">
        <v>11</v>
      </c>
      <c r="Q234" s="23"/>
      <c r="R234" s="13">
        <f t="shared" si="14"/>
        <v>143</v>
      </c>
      <c r="S234" s="15">
        <f t="shared" si="13"/>
        <v>82.18390804597702</v>
      </c>
    </row>
    <row r="235" spans="1:19" ht="18.75">
      <c r="A235" s="45">
        <v>30</v>
      </c>
      <c r="B235" s="46" t="s">
        <v>117</v>
      </c>
      <c r="C235" s="13"/>
      <c r="D235" s="13"/>
      <c r="E235" s="13"/>
      <c r="F235" s="13">
        <v>13</v>
      </c>
      <c r="G235" s="53"/>
      <c r="H235" s="13">
        <v>12</v>
      </c>
      <c r="I235" s="13">
        <v>14</v>
      </c>
      <c r="J235" s="13">
        <v>7</v>
      </c>
      <c r="K235" s="13">
        <v>21</v>
      </c>
      <c r="L235" s="13">
        <v>5</v>
      </c>
      <c r="M235" s="13">
        <v>8</v>
      </c>
      <c r="N235" s="13">
        <v>8</v>
      </c>
      <c r="O235" s="13">
        <v>22</v>
      </c>
      <c r="P235" s="23">
        <v>6</v>
      </c>
      <c r="Q235" s="23"/>
      <c r="R235" s="13">
        <f>SUM(C235:Q235)</f>
        <v>116</v>
      </c>
      <c r="S235" s="15">
        <f t="shared" si="13"/>
        <v>66.666666666666671</v>
      </c>
    </row>
    <row r="236" spans="1:19" ht="18.75">
      <c r="A236" s="45">
        <v>31</v>
      </c>
      <c r="B236" s="46" t="s">
        <v>118</v>
      </c>
      <c r="C236" s="13"/>
      <c r="D236" s="13"/>
      <c r="E236" s="13"/>
      <c r="F236" s="13">
        <v>15</v>
      </c>
      <c r="G236" s="53"/>
      <c r="H236" s="13">
        <v>12</v>
      </c>
      <c r="I236" s="13">
        <v>18</v>
      </c>
      <c r="J236" s="13">
        <v>13</v>
      </c>
      <c r="K236" s="13">
        <v>22</v>
      </c>
      <c r="L236" s="13">
        <v>6</v>
      </c>
      <c r="M236" s="13">
        <v>10</v>
      </c>
      <c r="N236" s="13">
        <v>5</v>
      </c>
      <c r="O236" s="13">
        <v>22</v>
      </c>
      <c r="P236" s="23">
        <v>12</v>
      </c>
      <c r="Q236" s="23"/>
      <c r="R236" s="13">
        <f>SUM(C236:P236)</f>
        <v>135</v>
      </c>
      <c r="S236" s="15">
        <f t="shared" si="13"/>
        <v>77.58620689655173</v>
      </c>
    </row>
    <row r="237" spans="1:19" ht="18.75">
      <c r="A237" s="45">
        <v>32</v>
      </c>
      <c r="B237" s="46" t="s">
        <v>119</v>
      </c>
      <c r="C237" s="13"/>
      <c r="D237" s="13"/>
      <c r="E237" s="13"/>
      <c r="F237" s="13">
        <v>13</v>
      </c>
      <c r="G237" s="53"/>
      <c r="H237" s="13">
        <v>12</v>
      </c>
      <c r="I237" s="13">
        <v>14</v>
      </c>
      <c r="J237" s="13">
        <v>13</v>
      </c>
      <c r="K237" s="13">
        <v>21</v>
      </c>
      <c r="L237" s="13">
        <v>14</v>
      </c>
      <c r="M237" s="13">
        <v>10</v>
      </c>
      <c r="N237" s="13">
        <v>3</v>
      </c>
      <c r="O237" s="13">
        <v>21</v>
      </c>
      <c r="P237" s="23">
        <v>12</v>
      </c>
      <c r="Q237" s="23">
        <v>5</v>
      </c>
      <c r="R237" s="13">
        <f>SUM(C237:Q237)</f>
        <v>138</v>
      </c>
      <c r="S237" s="15">
        <f t="shared" si="13"/>
        <v>79.310344827586221</v>
      </c>
    </row>
    <row r="238" spans="1:19" ht="18.75">
      <c r="A238" s="45">
        <v>33</v>
      </c>
      <c r="B238" s="46" t="s">
        <v>120</v>
      </c>
      <c r="C238" s="13"/>
      <c r="D238" s="13"/>
      <c r="E238" s="13"/>
      <c r="F238" s="13">
        <v>14</v>
      </c>
      <c r="G238" s="53"/>
      <c r="H238" s="13">
        <v>12</v>
      </c>
      <c r="I238" s="13">
        <v>19</v>
      </c>
      <c r="J238" s="13">
        <v>13</v>
      </c>
      <c r="K238" s="13">
        <v>22</v>
      </c>
      <c r="L238" s="13">
        <v>4</v>
      </c>
      <c r="M238" s="13">
        <v>13</v>
      </c>
      <c r="N238" s="13">
        <v>8</v>
      </c>
      <c r="O238" s="13">
        <v>22</v>
      </c>
      <c r="P238" s="23">
        <v>12</v>
      </c>
      <c r="Q238" s="23"/>
      <c r="R238" s="13">
        <f t="shared" ref="R238:R249" si="15">SUM(C238:P238)</f>
        <v>139</v>
      </c>
      <c r="S238" s="15">
        <f t="shared" si="13"/>
        <v>79.885057471264389</v>
      </c>
    </row>
    <row r="239" spans="1:19" ht="18.75">
      <c r="A239" s="45">
        <v>34</v>
      </c>
      <c r="B239" s="46" t="s">
        <v>121</v>
      </c>
      <c r="C239" s="13"/>
      <c r="D239" s="13"/>
      <c r="E239" s="13"/>
      <c r="F239" s="13">
        <v>15</v>
      </c>
      <c r="G239" s="53"/>
      <c r="H239" s="13">
        <v>12</v>
      </c>
      <c r="I239" s="13">
        <v>20</v>
      </c>
      <c r="J239" s="13">
        <v>16</v>
      </c>
      <c r="K239" s="13">
        <v>22</v>
      </c>
      <c r="L239" s="13">
        <v>7</v>
      </c>
      <c r="M239" s="13">
        <v>14</v>
      </c>
      <c r="N239" s="13">
        <v>7</v>
      </c>
      <c r="O239" s="13">
        <v>23</v>
      </c>
      <c r="P239" s="23">
        <v>9</v>
      </c>
      <c r="Q239" s="23"/>
      <c r="R239" s="13">
        <f t="shared" si="15"/>
        <v>145</v>
      </c>
      <c r="S239" s="15">
        <f t="shared" si="13"/>
        <v>83.333333333333357</v>
      </c>
    </row>
    <row r="240" spans="1:19" ht="18.75">
      <c r="A240" s="45">
        <v>35</v>
      </c>
      <c r="B240" s="46" t="s">
        <v>122</v>
      </c>
      <c r="C240" s="13"/>
      <c r="D240" s="13"/>
      <c r="E240" s="13"/>
      <c r="F240" s="13">
        <v>15</v>
      </c>
      <c r="G240" s="53"/>
      <c r="H240" s="13">
        <v>12</v>
      </c>
      <c r="I240" s="13">
        <v>16</v>
      </c>
      <c r="J240" s="13">
        <v>15</v>
      </c>
      <c r="K240" s="13">
        <v>22</v>
      </c>
      <c r="L240" s="13">
        <v>8</v>
      </c>
      <c r="M240" s="13">
        <v>9</v>
      </c>
      <c r="N240" s="13">
        <v>9</v>
      </c>
      <c r="O240" s="13">
        <v>22</v>
      </c>
      <c r="P240" s="23">
        <v>11</v>
      </c>
      <c r="Q240" s="23"/>
      <c r="R240" s="13">
        <f t="shared" si="15"/>
        <v>139</v>
      </c>
      <c r="S240" s="15">
        <f t="shared" si="13"/>
        <v>79.885057471264389</v>
      </c>
    </row>
    <row r="241" spans="1:19" ht="18.75">
      <c r="A241" s="45">
        <v>36</v>
      </c>
      <c r="B241" s="46" t="s">
        <v>123</v>
      </c>
      <c r="C241" s="13"/>
      <c r="D241" s="13"/>
      <c r="E241" s="13"/>
      <c r="F241" s="13">
        <v>11</v>
      </c>
      <c r="G241" s="53"/>
      <c r="H241" s="13">
        <v>12</v>
      </c>
      <c r="I241" s="13">
        <v>13</v>
      </c>
      <c r="J241" s="13">
        <v>11</v>
      </c>
      <c r="K241" s="13">
        <v>19</v>
      </c>
      <c r="L241" s="13">
        <v>4</v>
      </c>
      <c r="M241" s="13">
        <v>5</v>
      </c>
      <c r="N241" s="13">
        <v>5</v>
      </c>
      <c r="O241" s="13">
        <v>22</v>
      </c>
      <c r="P241" s="23">
        <v>13</v>
      </c>
      <c r="Q241" s="23"/>
      <c r="R241" s="13">
        <f t="shared" si="15"/>
        <v>115</v>
      </c>
      <c r="S241" s="15">
        <f t="shared" si="13"/>
        <v>66.091954022988517</v>
      </c>
    </row>
    <row r="242" spans="1:19" ht="18.75">
      <c r="A242" s="45">
        <v>37</v>
      </c>
      <c r="B242" s="46" t="s">
        <v>124</v>
      </c>
      <c r="C242" s="13"/>
      <c r="D242" s="13"/>
      <c r="E242" s="13"/>
      <c r="F242" s="13">
        <v>11</v>
      </c>
      <c r="G242" s="53"/>
      <c r="H242" s="13">
        <v>12</v>
      </c>
      <c r="I242" s="13">
        <v>13</v>
      </c>
      <c r="J242" s="13">
        <v>11</v>
      </c>
      <c r="K242" s="13">
        <v>22</v>
      </c>
      <c r="L242" s="13">
        <v>4</v>
      </c>
      <c r="M242" s="13">
        <v>9</v>
      </c>
      <c r="N242" s="13">
        <v>8</v>
      </c>
      <c r="O242" s="13">
        <v>22</v>
      </c>
      <c r="P242" s="23">
        <v>7</v>
      </c>
      <c r="Q242" s="23"/>
      <c r="R242" s="13">
        <f t="shared" si="15"/>
        <v>119</v>
      </c>
      <c r="S242" s="15">
        <f t="shared" si="13"/>
        <v>68.390804597701162</v>
      </c>
    </row>
    <row r="243" spans="1:19" ht="18.75">
      <c r="A243" s="45">
        <v>38</v>
      </c>
      <c r="B243" s="46" t="s">
        <v>125</v>
      </c>
      <c r="C243" s="13"/>
      <c r="D243" s="13"/>
      <c r="E243" s="13"/>
      <c r="F243" s="13">
        <v>15</v>
      </c>
      <c r="G243" s="53"/>
      <c r="H243" s="13">
        <v>12</v>
      </c>
      <c r="I243" s="13">
        <v>18</v>
      </c>
      <c r="J243" s="13">
        <v>11</v>
      </c>
      <c r="K243" s="13">
        <v>23</v>
      </c>
      <c r="L243" s="13">
        <v>6</v>
      </c>
      <c r="M243" s="13">
        <v>12</v>
      </c>
      <c r="N243" s="13">
        <v>8</v>
      </c>
      <c r="O243" s="13">
        <v>23</v>
      </c>
      <c r="P243" s="23">
        <v>12</v>
      </c>
      <c r="Q243" s="23"/>
      <c r="R243" s="13">
        <f t="shared" si="15"/>
        <v>140</v>
      </c>
      <c r="S243" s="15">
        <f t="shared" si="13"/>
        <v>80.459770114942543</v>
      </c>
    </row>
    <row r="244" spans="1:19" ht="18.75">
      <c r="A244" s="45">
        <v>39</v>
      </c>
      <c r="B244" s="46" t="s">
        <v>126</v>
      </c>
      <c r="C244" s="13"/>
      <c r="D244" s="13"/>
      <c r="E244" s="13"/>
      <c r="F244" s="13">
        <v>13</v>
      </c>
      <c r="G244" s="53"/>
      <c r="H244" s="13">
        <v>12</v>
      </c>
      <c r="I244" s="13">
        <v>18</v>
      </c>
      <c r="J244" s="13">
        <v>13</v>
      </c>
      <c r="K244" s="13">
        <v>21</v>
      </c>
      <c r="L244" s="13">
        <v>4</v>
      </c>
      <c r="M244" s="13">
        <v>6</v>
      </c>
      <c r="N244" s="13">
        <v>7</v>
      </c>
      <c r="O244" s="13">
        <v>22</v>
      </c>
      <c r="P244" s="23">
        <v>13</v>
      </c>
      <c r="Q244" s="23"/>
      <c r="R244" s="13">
        <f t="shared" si="15"/>
        <v>129</v>
      </c>
      <c r="S244" s="15">
        <f t="shared" si="13"/>
        <v>74.137931034482776</v>
      </c>
    </row>
    <row r="245" spans="1:19" ht="18.75">
      <c r="A245" s="45">
        <v>40</v>
      </c>
      <c r="B245" s="46" t="s">
        <v>127</v>
      </c>
      <c r="C245" s="13"/>
      <c r="D245" s="13"/>
      <c r="E245" s="13"/>
      <c r="F245" s="13">
        <v>15</v>
      </c>
      <c r="G245" s="53"/>
      <c r="H245" s="13">
        <v>12</v>
      </c>
      <c r="I245" s="13">
        <v>17</v>
      </c>
      <c r="J245" s="13">
        <v>10</v>
      </c>
      <c r="K245" s="13">
        <v>23</v>
      </c>
      <c r="L245" s="13">
        <v>8</v>
      </c>
      <c r="M245" s="13">
        <v>14</v>
      </c>
      <c r="N245" s="13">
        <v>8</v>
      </c>
      <c r="O245" s="13">
        <v>23</v>
      </c>
      <c r="P245" s="23">
        <v>12</v>
      </c>
      <c r="Q245" s="23"/>
      <c r="R245" s="13">
        <f t="shared" si="15"/>
        <v>142</v>
      </c>
      <c r="S245" s="15">
        <f t="shared" si="13"/>
        <v>81.609195402298866</v>
      </c>
    </row>
    <row r="246" spans="1:19" ht="18.75">
      <c r="A246" s="45">
        <v>41</v>
      </c>
      <c r="B246" s="46" t="s">
        <v>128</v>
      </c>
      <c r="C246" s="13"/>
      <c r="D246" s="13"/>
      <c r="E246" s="13"/>
      <c r="F246" s="13">
        <v>15</v>
      </c>
      <c r="G246" s="53"/>
      <c r="H246" s="13">
        <v>12</v>
      </c>
      <c r="I246" s="13">
        <v>17</v>
      </c>
      <c r="J246" s="13">
        <v>13</v>
      </c>
      <c r="K246" s="13">
        <v>22</v>
      </c>
      <c r="L246" s="13">
        <v>14</v>
      </c>
      <c r="M246" s="13">
        <v>11</v>
      </c>
      <c r="N246" s="13">
        <v>8</v>
      </c>
      <c r="O246" s="13">
        <v>23</v>
      </c>
      <c r="P246" s="23">
        <v>11</v>
      </c>
      <c r="Q246" s="23"/>
      <c r="R246" s="13">
        <f t="shared" si="15"/>
        <v>146</v>
      </c>
      <c r="S246" s="15">
        <f t="shared" si="13"/>
        <v>83.908045977011511</v>
      </c>
    </row>
    <row r="247" spans="1:19" ht="18.75">
      <c r="A247" s="45">
        <v>42</v>
      </c>
      <c r="B247" s="46" t="s">
        <v>129</v>
      </c>
      <c r="C247" s="13"/>
      <c r="D247" s="13"/>
      <c r="E247" s="13"/>
      <c r="F247" s="13">
        <v>15</v>
      </c>
      <c r="G247" s="53"/>
      <c r="H247" s="13">
        <v>12</v>
      </c>
      <c r="I247" s="13">
        <v>19</v>
      </c>
      <c r="J247" s="13">
        <v>14</v>
      </c>
      <c r="K247" s="13">
        <v>22</v>
      </c>
      <c r="L247" s="13">
        <v>7</v>
      </c>
      <c r="M247" s="13">
        <v>11</v>
      </c>
      <c r="N247" s="13">
        <v>8</v>
      </c>
      <c r="O247" s="13">
        <v>22</v>
      </c>
      <c r="P247" s="23">
        <v>11</v>
      </c>
      <c r="Q247" s="23"/>
      <c r="R247" s="13">
        <f t="shared" si="15"/>
        <v>141</v>
      </c>
      <c r="S247" s="15">
        <f t="shared" si="13"/>
        <v>81.034482758620712</v>
      </c>
    </row>
    <row r="248" spans="1:19" ht="18.75">
      <c r="A248" s="45">
        <v>43</v>
      </c>
      <c r="B248" s="46" t="s">
        <v>130</v>
      </c>
      <c r="C248" s="13"/>
      <c r="D248" s="13"/>
      <c r="E248" s="13"/>
      <c r="F248" s="13">
        <v>13</v>
      </c>
      <c r="G248" s="53"/>
      <c r="H248" s="13">
        <v>12</v>
      </c>
      <c r="I248" s="13">
        <v>14</v>
      </c>
      <c r="J248" s="13">
        <v>8</v>
      </c>
      <c r="K248" s="13">
        <v>19</v>
      </c>
      <c r="L248" s="13">
        <v>4</v>
      </c>
      <c r="M248" s="13">
        <v>5</v>
      </c>
      <c r="N248" s="13">
        <v>4</v>
      </c>
      <c r="O248" s="13">
        <v>22</v>
      </c>
      <c r="P248" s="23">
        <v>13</v>
      </c>
      <c r="Q248" s="23"/>
      <c r="R248" s="13">
        <f t="shared" si="15"/>
        <v>114</v>
      </c>
      <c r="S248" s="15">
        <f t="shared" si="13"/>
        <v>65.517241379310363</v>
      </c>
    </row>
    <row r="249" spans="1:19" ht="18.75">
      <c r="A249" s="45">
        <v>44</v>
      </c>
      <c r="B249" s="46" t="s">
        <v>131</v>
      </c>
      <c r="C249" s="13"/>
      <c r="D249" s="13"/>
      <c r="E249" s="13"/>
      <c r="F249" s="13">
        <v>14</v>
      </c>
      <c r="G249" s="53"/>
      <c r="H249" s="13">
        <v>12</v>
      </c>
      <c r="I249" s="13">
        <v>18</v>
      </c>
      <c r="J249" s="13">
        <v>10</v>
      </c>
      <c r="K249" s="13">
        <v>21</v>
      </c>
      <c r="L249" s="13">
        <v>15</v>
      </c>
      <c r="M249" s="13">
        <v>9</v>
      </c>
      <c r="N249" s="13">
        <v>7</v>
      </c>
      <c r="O249" s="13">
        <v>22</v>
      </c>
      <c r="P249" s="23">
        <v>12</v>
      </c>
      <c r="Q249" s="23"/>
      <c r="R249" s="13">
        <f t="shared" si="15"/>
        <v>140</v>
      </c>
      <c r="S249" s="15">
        <f t="shared" si="13"/>
        <v>80.459770114942557</v>
      </c>
    </row>
    <row r="250" spans="1:19" ht="18.75">
      <c r="A250" s="45">
        <v>45</v>
      </c>
      <c r="B250" s="46" t="s">
        <v>132</v>
      </c>
      <c r="C250" s="13"/>
      <c r="D250" s="13"/>
      <c r="E250" s="13"/>
      <c r="F250" s="13">
        <v>14</v>
      </c>
      <c r="G250" s="53"/>
      <c r="H250" s="13">
        <v>12</v>
      </c>
      <c r="I250" s="13">
        <v>14</v>
      </c>
      <c r="J250" s="13">
        <v>5</v>
      </c>
      <c r="K250" s="13">
        <v>21</v>
      </c>
      <c r="L250" s="13">
        <v>6</v>
      </c>
      <c r="M250" s="13">
        <v>9</v>
      </c>
      <c r="N250" s="13">
        <v>4</v>
      </c>
      <c r="O250" s="13">
        <v>22</v>
      </c>
      <c r="P250" s="23">
        <v>8</v>
      </c>
      <c r="Q250" s="23"/>
      <c r="R250" s="13">
        <f>SUM(F250:Q250)</f>
        <v>115</v>
      </c>
      <c r="S250" s="15">
        <f t="shared" si="13"/>
        <v>66.091954022988531</v>
      </c>
    </row>
    <row r="251" spans="1:19" ht="18.75">
      <c r="A251" s="45">
        <v>46</v>
      </c>
      <c r="B251" s="46" t="s">
        <v>133</v>
      </c>
      <c r="C251" s="13"/>
      <c r="D251" s="13"/>
      <c r="E251" s="13"/>
      <c r="F251" s="13">
        <v>14</v>
      </c>
      <c r="G251" s="53"/>
      <c r="H251" s="13">
        <v>12</v>
      </c>
      <c r="I251" s="13">
        <v>13</v>
      </c>
      <c r="J251" s="13">
        <v>13</v>
      </c>
      <c r="K251" s="13">
        <v>22</v>
      </c>
      <c r="L251" s="13">
        <v>4</v>
      </c>
      <c r="M251" s="13">
        <v>10</v>
      </c>
      <c r="N251" s="13">
        <v>8</v>
      </c>
      <c r="O251" s="13">
        <v>22</v>
      </c>
      <c r="P251" s="23">
        <v>7</v>
      </c>
      <c r="Q251" s="23"/>
      <c r="R251" s="13">
        <f>SUM(C251:P251)</f>
        <v>125</v>
      </c>
      <c r="S251" s="15">
        <f t="shared" si="13"/>
        <v>71.839080459770145</v>
      </c>
    </row>
    <row r="252" spans="1:19" ht="18.75">
      <c r="A252" s="45">
        <v>47</v>
      </c>
      <c r="B252" s="46" t="s">
        <v>134</v>
      </c>
      <c r="C252" s="13"/>
      <c r="D252" s="13"/>
      <c r="E252" s="13"/>
      <c r="F252" s="13">
        <v>14</v>
      </c>
      <c r="G252" s="53"/>
      <c r="H252" s="13">
        <v>12</v>
      </c>
      <c r="I252" s="13">
        <v>14</v>
      </c>
      <c r="J252" s="13">
        <v>14</v>
      </c>
      <c r="K252" s="13">
        <v>23</v>
      </c>
      <c r="L252" s="13">
        <v>6</v>
      </c>
      <c r="M252" s="13">
        <v>15</v>
      </c>
      <c r="N252" s="13">
        <v>5</v>
      </c>
      <c r="O252" s="13">
        <v>23</v>
      </c>
      <c r="P252" s="23">
        <v>12</v>
      </c>
      <c r="Q252" s="23"/>
      <c r="R252" s="13">
        <f>SUM(C252:P252)</f>
        <v>138</v>
      </c>
      <c r="S252" s="15">
        <f t="shared" si="13"/>
        <v>79.310344827586249</v>
      </c>
    </row>
    <row r="253" spans="1:19" ht="18.75">
      <c r="A253" s="45">
        <v>48</v>
      </c>
      <c r="B253" s="46" t="s">
        <v>135</v>
      </c>
      <c r="C253" s="13"/>
      <c r="D253" s="13"/>
      <c r="E253" s="13"/>
      <c r="F253" s="13">
        <v>15</v>
      </c>
      <c r="G253" s="53"/>
      <c r="H253" s="13">
        <v>12</v>
      </c>
      <c r="I253" s="13">
        <v>18</v>
      </c>
      <c r="J253" s="13">
        <v>12</v>
      </c>
      <c r="K253" s="13">
        <v>24</v>
      </c>
      <c r="L253" s="13">
        <v>9</v>
      </c>
      <c r="M253" s="13">
        <v>12</v>
      </c>
      <c r="N253" s="13">
        <v>8</v>
      </c>
      <c r="O253" s="13">
        <v>23</v>
      </c>
      <c r="P253" s="23">
        <v>11</v>
      </c>
      <c r="Q253" s="23"/>
      <c r="R253" s="13">
        <f>SUM(C253:P253)</f>
        <v>144</v>
      </c>
      <c r="S253" s="15">
        <f t="shared" si="13"/>
        <v>82.758620689655217</v>
      </c>
    </row>
    <row r="254" spans="1:19" ht="18.75">
      <c r="A254" s="45">
        <v>49</v>
      </c>
      <c r="B254" s="46" t="s">
        <v>136</v>
      </c>
      <c r="C254" s="13"/>
      <c r="D254" s="13"/>
      <c r="E254" s="13"/>
      <c r="F254" s="13">
        <v>15</v>
      </c>
      <c r="G254" s="53"/>
      <c r="H254" s="13">
        <v>12</v>
      </c>
      <c r="I254" s="13">
        <v>17</v>
      </c>
      <c r="J254" s="13">
        <v>16</v>
      </c>
      <c r="K254" s="13">
        <v>22</v>
      </c>
      <c r="L254" s="13">
        <v>8</v>
      </c>
      <c r="M254" s="13">
        <v>12</v>
      </c>
      <c r="N254" s="13">
        <v>8</v>
      </c>
      <c r="O254" s="13">
        <v>22</v>
      </c>
      <c r="P254" s="23">
        <v>11</v>
      </c>
      <c r="Q254" s="23"/>
      <c r="R254" s="13">
        <f>SUM(C254:P254)</f>
        <v>143</v>
      </c>
      <c r="S254" s="15">
        <f t="shared" si="13"/>
        <v>82.183908045977049</v>
      </c>
    </row>
    <row r="255" spans="1:19" ht="18.75">
      <c r="A255" s="45">
        <v>50</v>
      </c>
      <c r="B255" s="46" t="s">
        <v>137</v>
      </c>
      <c r="C255" s="13"/>
      <c r="D255" s="13"/>
      <c r="E255" s="13"/>
      <c r="F255" s="13">
        <v>14</v>
      </c>
      <c r="G255" s="53"/>
      <c r="H255" s="13">
        <v>12</v>
      </c>
      <c r="I255" s="13">
        <v>16</v>
      </c>
      <c r="J255" s="13">
        <v>11</v>
      </c>
      <c r="K255" s="13">
        <v>21</v>
      </c>
      <c r="L255" s="13">
        <v>4</v>
      </c>
      <c r="M255" s="13">
        <v>6</v>
      </c>
      <c r="N255" s="13">
        <v>7</v>
      </c>
      <c r="O255" s="13">
        <v>22</v>
      </c>
      <c r="P255" s="23">
        <v>6</v>
      </c>
      <c r="Q255" s="23">
        <v>5</v>
      </c>
      <c r="R255" s="13">
        <f>SUM(F255:Q255)</f>
        <v>124</v>
      </c>
      <c r="S255" s="15">
        <f t="shared" si="13"/>
        <v>71.264367816091976</v>
      </c>
    </row>
    <row r="256" spans="1:19" ht="18.75">
      <c r="A256" s="45">
        <v>51</v>
      </c>
      <c r="B256" s="46" t="s">
        <v>138</v>
      </c>
      <c r="C256" s="13"/>
      <c r="D256" s="13"/>
      <c r="E256" s="13"/>
      <c r="F256" s="13">
        <v>16</v>
      </c>
      <c r="G256" s="53"/>
      <c r="H256" s="13">
        <v>12</v>
      </c>
      <c r="I256" s="13">
        <v>18</v>
      </c>
      <c r="J256" s="13">
        <v>11</v>
      </c>
      <c r="K256" s="13">
        <v>19</v>
      </c>
      <c r="L256" s="13">
        <v>5</v>
      </c>
      <c r="M256" s="13">
        <v>8</v>
      </c>
      <c r="N256" s="13">
        <v>8</v>
      </c>
      <c r="O256" s="13">
        <v>22</v>
      </c>
      <c r="P256" s="23">
        <v>13</v>
      </c>
      <c r="Q256" s="23"/>
      <c r="R256" s="13">
        <f t="shared" ref="R256:R264" si="16">SUM(C256:P256)</f>
        <v>132</v>
      </c>
      <c r="S256" s="15">
        <f t="shared" si="13"/>
        <v>75.862068965517267</v>
      </c>
    </row>
    <row r="257" spans="1:19" ht="18.75">
      <c r="A257" s="45">
        <v>52</v>
      </c>
      <c r="B257" s="46" t="s">
        <v>139</v>
      </c>
      <c r="C257" s="13"/>
      <c r="D257" s="13"/>
      <c r="E257" s="13"/>
      <c r="F257" s="13">
        <v>15</v>
      </c>
      <c r="G257" s="53"/>
      <c r="H257" s="13">
        <v>12</v>
      </c>
      <c r="I257" s="13">
        <v>18</v>
      </c>
      <c r="J257" s="13">
        <v>9</v>
      </c>
      <c r="K257" s="13">
        <v>24</v>
      </c>
      <c r="L257" s="13">
        <v>16</v>
      </c>
      <c r="M257" s="13">
        <v>11</v>
      </c>
      <c r="N257" s="13">
        <v>7</v>
      </c>
      <c r="O257" s="13">
        <v>22</v>
      </c>
      <c r="P257" s="23">
        <v>11</v>
      </c>
      <c r="Q257" s="23"/>
      <c r="R257" s="13">
        <f t="shared" si="16"/>
        <v>145</v>
      </c>
      <c r="S257" s="15">
        <f t="shared" si="13"/>
        <v>83.333333333333357</v>
      </c>
    </row>
    <row r="258" spans="1:19" ht="18.75">
      <c r="A258" s="45">
        <v>53</v>
      </c>
      <c r="B258" s="46" t="s">
        <v>140</v>
      </c>
      <c r="C258" s="13"/>
      <c r="D258" s="13"/>
      <c r="E258" s="13"/>
      <c r="F258" s="13">
        <v>17</v>
      </c>
      <c r="G258" s="53"/>
      <c r="H258" s="13">
        <v>12</v>
      </c>
      <c r="I258" s="13">
        <v>21</v>
      </c>
      <c r="J258" s="13">
        <v>16</v>
      </c>
      <c r="K258" s="13">
        <v>23</v>
      </c>
      <c r="L258" s="13">
        <v>13</v>
      </c>
      <c r="M258" s="13">
        <v>15</v>
      </c>
      <c r="N258" s="13">
        <v>7</v>
      </c>
      <c r="O258" s="13">
        <v>23</v>
      </c>
      <c r="P258" s="23">
        <v>11</v>
      </c>
      <c r="Q258" s="23"/>
      <c r="R258" s="13">
        <f t="shared" si="16"/>
        <v>158</v>
      </c>
      <c r="S258" s="15">
        <f t="shared" si="13"/>
        <v>90.804597701149447</v>
      </c>
    </row>
    <row r="259" spans="1:19" ht="18.75">
      <c r="A259" s="45">
        <v>54</v>
      </c>
      <c r="B259" s="46" t="s">
        <v>141</v>
      </c>
      <c r="C259" s="13"/>
      <c r="D259" s="13"/>
      <c r="E259" s="13"/>
      <c r="F259" s="13">
        <v>16</v>
      </c>
      <c r="G259" s="53"/>
      <c r="H259" s="13">
        <v>12</v>
      </c>
      <c r="I259" s="13">
        <v>18</v>
      </c>
      <c r="J259" s="13">
        <v>11</v>
      </c>
      <c r="K259" s="13">
        <v>21</v>
      </c>
      <c r="L259" s="13">
        <v>4</v>
      </c>
      <c r="M259" s="13">
        <v>13</v>
      </c>
      <c r="N259" s="13">
        <v>7</v>
      </c>
      <c r="O259" s="13">
        <v>23</v>
      </c>
      <c r="P259" s="23">
        <v>7</v>
      </c>
      <c r="Q259" s="23"/>
      <c r="R259" s="13">
        <f t="shared" si="16"/>
        <v>132</v>
      </c>
      <c r="S259" s="15">
        <f t="shared" si="13"/>
        <v>75.862068965517253</v>
      </c>
    </row>
    <row r="260" spans="1:19" ht="18.75">
      <c r="A260" s="45">
        <v>55</v>
      </c>
      <c r="B260" s="46" t="s">
        <v>142</v>
      </c>
      <c r="C260" s="13"/>
      <c r="D260" s="13"/>
      <c r="E260" s="13"/>
      <c r="F260" s="13">
        <v>17</v>
      </c>
      <c r="G260" s="53"/>
      <c r="H260" s="13">
        <v>12</v>
      </c>
      <c r="I260" s="13">
        <v>18</v>
      </c>
      <c r="J260" s="13">
        <v>12</v>
      </c>
      <c r="K260" s="13">
        <v>22</v>
      </c>
      <c r="L260" s="13">
        <v>5</v>
      </c>
      <c r="M260" s="13">
        <v>12</v>
      </c>
      <c r="N260" s="13">
        <v>7</v>
      </c>
      <c r="O260" s="13">
        <v>23</v>
      </c>
      <c r="P260" s="23">
        <v>11</v>
      </c>
      <c r="Q260" s="23"/>
      <c r="R260" s="13">
        <f t="shared" si="16"/>
        <v>139</v>
      </c>
      <c r="S260" s="15">
        <f t="shared" si="13"/>
        <v>79.885057471264389</v>
      </c>
    </row>
    <row r="261" spans="1:19" ht="18.75">
      <c r="A261" s="45">
        <v>56</v>
      </c>
      <c r="B261" s="46" t="s">
        <v>143</v>
      </c>
      <c r="C261" s="13"/>
      <c r="D261" s="13"/>
      <c r="E261" s="13"/>
      <c r="F261" s="13">
        <v>17</v>
      </c>
      <c r="G261" s="53"/>
      <c r="H261" s="13">
        <v>12</v>
      </c>
      <c r="I261" s="13">
        <v>18</v>
      </c>
      <c r="J261" s="13">
        <v>13</v>
      </c>
      <c r="K261" s="13">
        <v>24</v>
      </c>
      <c r="L261" s="13">
        <v>7</v>
      </c>
      <c r="M261" s="13">
        <v>13</v>
      </c>
      <c r="N261" s="13">
        <v>8</v>
      </c>
      <c r="O261" s="13">
        <v>22</v>
      </c>
      <c r="P261" s="23">
        <v>12</v>
      </c>
      <c r="Q261" s="23"/>
      <c r="R261" s="13">
        <f t="shared" si="16"/>
        <v>146</v>
      </c>
      <c r="S261" s="15">
        <f t="shared" si="13"/>
        <v>83.908045977011511</v>
      </c>
    </row>
    <row r="262" spans="1:19" ht="18.75">
      <c r="A262" s="45">
        <v>57</v>
      </c>
      <c r="B262" s="46" t="s">
        <v>144</v>
      </c>
      <c r="C262" s="13"/>
      <c r="D262" s="13"/>
      <c r="E262" s="13"/>
      <c r="F262" s="13">
        <v>18</v>
      </c>
      <c r="G262" s="53"/>
      <c r="H262" s="13">
        <v>12</v>
      </c>
      <c r="I262" s="13">
        <v>17</v>
      </c>
      <c r="J262" s="13">
        <v>15</v>
      </c>
      <c r="K262" s="13">
        <v>22</v>
      </c>
      <c r="L262" s="13">
        <v>14</v>
      </c>
      <c r="M262" s="13">
        <v>13</v>
      </c>
      <c r="N262" s="13">
        <v>5</v>
      </c>
      <c r="O262" s="13">
        <v>22</v>
      </c>
      <c r="P262" s="23">
        <v>11</v>
      </c>
      <c r="Q262" s="23"/>
      <c r="R262" s="13">
        <f t="shared" si="16"/>
        <v>149</v>
      </c>
      <c r="S262" s="15">
        <f t="shared" si="13"/>
        <v>85.632183908045988</v>
      </c>
    </row>
    <row r="263" spans="1:19" ht="18.75">
      <c r="A263" s="45">
        <v>58</v>
      </c>
      <c r="B263" s="46" t="s">
        <v>145</v>
      </c>
      <c r="C263" s="13"/>
      <c r="D263" s="13"/>
      <c r="E263" s="13"/>
      <c r="F263" s="13">
        <v>17</v>
      </c>
      <c r="G263" s="53"/>
      <c r="H263" s="13">
        <v>12</v>
      </c>
      <c r="I263" s="13">
        <v>17</v>
      </c>
      <c r="J263" s="13">
        <v>14</v>
      </c>
      <c r="K263" s="13">
        <v>22</v>
      </c>
      <c r="L263" s="13">
        <v>11</v>
      </c>
      <c r="M263" s="13">
        <v>8</v>
      </c>
      <c r="N263" s="13">
        <v>8</v>
      </c>
      <c r="O263" s="13">
        <v>23</v>
      </c>
      <c r="P263" s="23">
        <v>11</v>
      </c>
      <c r="Q263" s="23"/>
      <c r="R263" s="13">
        <f t="shared" si="16"/>
        <v>143</v>
      </c>
      <c r="S263" s="15">
        <f t="shared" si="13"/>
        <v>82.18390804597702</v>
      </c>
    </row>
    <row r="264" spans="1:19" ht="18.75">
      <c r="A264" s="45">
        <v>59</v>
      </c>
      <c r="B264" s="46" t="s">
        <v>146</v>
      </c>
      <c r="C264" s="13"/>
      <c r="D264" s="13"/>
      <c r="E264" s="13"/>
      <c r="F264" s="13">
        <v>17</v>
      </c>
      <c r="G264" s="53"/>
      <c r="H264" s="13">
        <v>12</v>
      </c>
      <c r="I264" s="13">
        <v>19</v>
      </c>
      <c r="J264" s="13">
        <v>15</v>
      </c>
      <c r="K264" s="13">
        <v>21</v>
      </c>
      <c r="L264" s="13">
        <v>7</v>
      </c>
      <c r="M264" s="13">
        <v>9</v>
      </c>
      <c r="N264" s="13">
        <v>9</v>
      </c>
      <c r="O264" s="13">
        <v>22</v>
      </c>
      <c r="P264" s="23">
        <v>12</v>
      </c>
      <c r="Q264" s="23"/>
      <c r="R264" s="13">
        <f t="shared" si="16"/>
        <v>143</v>
      </c>
      <c r="S264" s="15">
        <f t="shared" si="13"/>
        <v>82.18390804597702</v>
      </c>
    </row>
    <row r="265" spans="1:19" ht="18.75">
      <c r="A265" s="45">
        <v>61</v>
      </c>
      <c r="B265" s="46" t="s">
        <v>147</v>
      </c>
      <c r="C265" s="13"/>
      <c r="D265" s="13"/>
      <c r="E265" s="13"/>
      <c r="F265" s="13">
        <v>10</v>
      </c>
      <c r="G265" s="53"/>
      <c r="H265" s="13">
        <v>4</v>
      </c>
      <c r="I265" s="13">
        <v>14</v>
      </c>
      <c r="J265" s="13">
        <v>4</v>
      </c>
      <c r="K265" s="13">
        <v>19</v>
      </c>
      <c r="L265" s="13">
        <v>5</v>
      </c>
      <c r="M265" s="23"/>
      <c r="N265" s="23"/>
      <c r="O265" s="23"/>
      <c r="P265" s="23"/>
      <c r="Q265" s="23"/>
      <c r="R265" s="13">
        <f>SUM(C265:N265)</f>
        <v>56</v>
      </c>
      <c r="S265" s="15">
        <f t="shared" si="13"/>
        <v>32.18390804597702</v>
      </c>
    </row>
    <row r="266" spans="1:19" ht="18.75">
      <c r="A266" s="67">
        <v>60</v>
      </c>
      <c r="B266" s="68" t="s">
        <v>149</v>
      </c>
      <c r="C266" s="69"/>
      <c r="D266" s="69"/>
      <c r="E266" s="69"/>
      <c r="F266" s="69"/>
      <c r="G266" s="70"/>
      <c r="H266" s="69"/>
      <c r="I266" s="69"/>
      <c r="J266" s="69"/>
      <c r="K266" s="69"/>
      <c r="L266" s="69"/>
      <c r="M266" s="23"/>
      <c r="N266" s="23"/>
      <c r="O266" s="23"/>
      <c r="P266" s="23"/>
      <c r="Q266" s="23"/>
      <c r="R266" s="69">
        <f>SUM(C266:N266)</f>
        <v>0</v>
      </c>
      <c r="S266" s="71">
        <f>R266*S264/R264</f>
        <v>0</v>
      </c>
    </row>
  </sheetData>
  <mergeCells count="10">
    <mergeCell ref="B203:I203"/>
    <mergeCell ref="A204:A205"/>
    <mergeCell ref="B67:F67"/>
    <mergeCell ref="A69:A70"/>
    <mergeCell ref="A134:S134"/>
    <mergeCell ref="A135:A136"/>
    <mergeCell ref="M196:Q196"/>
    <mergeCell ref="B2:F2"/>
    <mergeCell ref="A3:A4"/>
    <mergeCell ref="M64:N6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T391"/>
  <sheetViews>
    <sheetView tabSelected="1" workbookViewId="0">
      <selection activeCell="U8" sqref="U8"/>
    </sheetView>
  </sheetViews>
  <sheetFormatPr defaultRowHeight="15"/>
  <cols>
    <col min="1" max="1" width="5.140625" bestFit="1" customWidth="1"/>
    <col min="2" max="2" width="17.7109375" bestFit="1" customWidth="1"/>
    <col min="3" max="3" width="5.85546875" bestFit="1" customWidth="1"/>
    <col min="4" max="4" width="3.7109375" bestFit="1" customWidth="1"/>
    <col min="5" max="5" width="4.28515625" bestFit="1" customWidth="1"/>
    <col min="6" max="6" width="6.7109375" bestFit="1" customWidth="1"/>
    <col min="7" max="7" width="6.85546875" bestFit="1" customWidth="1"/>
    <col min="8" max="8" width="9.28515625" bestFit="1" customWidth="1"/>
    <col min="9" max="9" width="7.85546875" bestFit="1" customWidth="1"/>
    <col min="10" max="10" width="8.140625" bestFit="1" customWidth="1"/>
    <col min="11" max="11" width="9.28515625" bestFit="1" customWidth="1"/>
    <col min="12" max="12" width="10.85546875" bestFit="1" customWidth="1"/>
    <col min="13" max="13" width="7.140625" bestFit="1" customWidth="1"/>
    <col min="14" max="14" width="4.7109375" bestFit="1" customWidth="1"/>
    <col min="15" max="15" width="4.7109375" customWidth="1"/>
    <col min="16" max="16" width="4.85546875" bestFit="1" customWidth="1"/>
    <col min="17" max="17" width="6.140625" customWidth="1"/>
    <col min="19" max="19" width="12.28515625" customWidth="1"/>
    <col min="20" max="20" width="3" bestFit="1" customWidth="1"/>
    <col min="21" max="21" width="10.7109375" customWidth="1"/>
  </cols>
  <sheetData>
    <row r="3" spans="1:17" ht="18.75">
      <c r="A3" s="56" t="s">
        <v>156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20.25">
      <c r="A4" s="72" t="s">
        <v>0</v>
      </c>
      <c r="B4" s="46" t="s">
        <v>84</v>
      </c>
      <c r="C4" s="37" t="s">
        <v>63</v>
      </c>
      <c r="D4" s="37" t="s">
        <v>64</v>
      </c>
      <c r="E4" s="37" t="s">
        <v>65</v>
      </c>
      <c r="F4" s="37" t="s">
        <v>66</v>
      </c>
      <c r="G4" s="37" t="s">
        <v>67</v>
      </c>
      <c r="H4" s="37" t="s">
        <v>68</v>
      </c>
      <c r="I4" s="37" t="s">
        <v>69</v>
      </c>
      <c r="J4" s="37" t="s">
        <v>70</v>
      </c>
      <c r="K4" s="37" t="s">
        <v>71</v>
      </c>
      <c r="L4" s="37" t="s">
        <v>81</v>
      </c>
      <c r="M4" s="37" t="s">
        <v>82</v>
      </c>
      <c r="N4" s="37" t="s">
        <v>87</v>
      </c>
      <c r="O4" s="37"/>
      <c r="P4" s="37" t="s">
        <v>72</v>
      </c>
      <c r="Q4" s="37" t="s">
        <v>73</v>
      </c>
    </row>
    <row r="5" spans="1:17" ht="18.75">
      <c r="A5" s="72"/>
      <c r="B5" s="46" t="s">
        <v>88</v>
      </c>
      <c r="C5" s="13">
        <v>18</v>
      </c>
      <c r="D5" s="13"/>
      <c r="E5" s="13">
        <v>13</v>
      </c>
      <c r="F5" s="13">
        <v>23</v>
      </c>
      <c r="G5" s="13">
        <v>19</v>
      </c>
      <c r="H5" s="25">
        <v>25</v>
      </c>
      <c r="I5" s="13">
        <v>18</v>
      </c>
      <c r="J5" s="13">
        <v>19</v>
      </c>
      <c r="K5" s="13">
        <v>11</v>
      </c>
      <c r="L5" s="25">
        <v>23</v>
      </c>
      <c r="M5" s="25">
        <v>13</v>
      </c>
      <c r="N5" s="25"/>
      <c r="O5" s="25"/>
      <c r="P5" s="13">
        <f t="shared" ref="P5:P36" si="0">SUM(C5:M5)</f>
        <v>182</v>
      </c>
      <c r="Q5" s="13">
        <f>P5*100/P5</f>
        <v>100</v>
      </c>
    </row>
    <row r="6" spans="1:17" ht="18.75">
      <c r="A6" s="45">
        <v>1</v>
      </c>
      <c r="B6" s="46" t="s">
        <v>157</v>
      </c>
      <c r="C6" s="13">
        <v>14</v>
      </c>
      <c r="D6" s="13"/>
      <c r="E6" s="13">
        <v>13</v>
      </c>
      <c r="F6" s="13">
        <v>11</v>
      </c>
      <c r="G6" s="13">
        <v>15</v>
      </c>
      <c r="H6" s="25">
        <v>23</v>
      </c>
      <c r="I6" s="13">
        <v>13</v>
      </c>
      <c r="J6" s="13">
        <v>4</v>
      </c>
      <c r="K6" s="13">
        <v>8</v>
      </c>
      <c r="L6" s="25">
        <v>23</v>
      </c>
      <c r="M6" s="25">
        <v>13</v>
      </c>
      <c r="N6" s="25"/>
      <c r="O6" s="25"/>
      <c r="P6" s="13">
        <f t="shared" si="0"/>
        <v>137</v>
      </c>
      <c r="Q6" s="13">
        <f>P6*Q5/P5</f>
        <v>75.27472527472527</v>
      </c>
    </row>
    <row r="7" spans="1:17" ht="18.75">
      <c r="A7" s="45">
        <v>2</v>
      </c>
      <c r="B7" s="46" t="s">
        <v>158</v>
      </c>
      <c r="C7" s="13">
        <v>10</v>
      </c>
      <c r="D7" s="13"/>
      <c r="E7" s="13">
        <v>13</v>
      </c>
      <c r="F7" s="13">
        <v>21</v>
      </c>
      <c r="G7" s="13">
        <v>14</v>
      </c>
      <c r="H7" s="25">
        <v>25</v>
      </c>
      <c r="I7" s="13">
        <v>13</v>
      </c>
      <c r="J7" s="13">
        <v>13</v>
      </c>
      <c r="K7" s="13">
        <v>11</v>
      </c>
      <c r="L7" s="25">
        <v>22</v>
      </c>
      <c r="M7" s="25">
        <v>9</v>
      </c>
      <c r="N7" s="25"/>
      <c r="O7" s="25"/>
      <c r="P7" s="13">
        <f t="shared" si="0"/>
        <v>151</v>
      </c>
      <c r="Q7" s="13">
        <f t="shared" ref="Q7:Q55" si="1">P7*Q6/P6</f>
        <v>82.967032967032949</v>
      </c>
    </row>
    <row r="8" spans="1:17" ht="18.75">
      <c r="A8" s="45">
        <v>3</v>
      </c>
      <c r="B8" s="46" t="s">
        <v>159</v>
      </c>
      <c r="C8" s="13">
        <v>14</v>
      </c>
      <c r="D8" s="13"/>
      <c r="E8" s="13">
        <v>13</v>
      </c>
      <c r="F8" s="13">
        <v>7</v>
      </c>
      <c r="G8" s="13">
        <v>17</v>
      </c>
      <c r="H8" s="25">
        <v>22</v>
      </c>
      <c r="I8" s="13">
        <v>14</v>
      </c>
      <c r="J8" s="13">
        <v>11</v>
      </c>
      <c r="K8" s="13">
        <v>11</v>
      </c>
      <c r="L8" s="25">
        <v>22</v>
      </c>
      <c r="M8" s="25">
        <v>9</v>
      </c>
      <c r="N8" s="25"/>
      <c r="O8" s="25"/>
      <c r="P8" s="13">
        <f t="shared" si="0"/>
        <v>140</v>
      </c>
      <c r="Q8" s="13">
        <f t="shared" si="1"/>
        <v>76.923076923076906</v>
      </c>
    </row>
    <row r="9" spans="1:17" ht="18.75">
      <c r="A9" s="45">
        <v>4</v>
      </c>
      <c r="B9" s="46" t="s">
        <v>160</v>
      </c>
      <c r="C9" s="13">
        <v>15</v>
      </c>
      <c r="D9" s="13"/>
      <c r="E9" s="13">
        <v>13</v>
      </c>
      <c r="F9" s="13">
        <v>23</v>
      </c>
      <c r="G9" s="13">
        <v>11</v>
      </c>
      <c r="H9" s="25">
        <v>21</v>
      </c>
      <c r="I9" s="13">
        <v>14</v>
      </c>
      <c r="J9" s="13">
        <v>12</v>
      </c>
      <c r="K9" s="13">
        <v>11</v>
      </c>
      <c r="L9" s="25">
        <v>23</v>
      </c>
      <c r="M9" s="25">
        <v>9</v>
      </c>
      <c r="N9" s="25"/>
      <c r="O9" s="25"/>
      <c r="P9" s="13">
        <f t="shared" si="0"/>
        <v>152</v>
      </c>
      <c r="Q9" s="13">
        <f t="shared" si="1"/>
        <v>83.516483516483504</v>
      </c>
    </row>
    <row r="10" spans="1:17" ht="18.75">
      <c r="A10" s="45">
        <v>5</v>
      </c>
      <c r="B10" s="46" t="s">
        <v>161</v>
      </c>
      <c r="C10" s="13">
        <v>14</v>
      </c>
      <c r="D10" s="13"/>
      <c r="E10" s="13">
        <v>13</v>
      </c>
      <c r="F10" s="13">
        <v>22</v>
      </c>
      <c r="G10" s="13">
        <v>12</v>
      </c>
      <c r="H10" s="25">
        <v>22</v>
      </c>
      <c r="I10" s="13">
        <v>14</v>
      </c>
      <c r="J10" s="13">
        <v>13</v>
      </c>
      <c r="K10" s="13">
        <v>8</v>
      </c>
      <c r="L10" s="25">
        <v>21</v>
      </c>
      <c r="M10" s="25">
        <v>8</v>
      </c>
      <c r="N10" s="25"/>
      <c r="O10" s="25"/>
      <c r="P10" s="13">
        <f t="shared" si="0"/>
        <v>147</v>
      </c>
      <c r="Q10" s="13">
        <f t="shared" si="1"/>
        <v>80.769230769230759</v>
      </c>
    </row>
    <row r="11" spans="1:17" ht="18.75">
      <c r="A11" s="45">
        <v>6</v>
      </c>
      <c r="B11" s="46" t="s">
        <v>162</v>
      </c>
      <c r="C11" s="13">
        <v>12</v>
      </c>
      <c r="D11" s="13"/>
      <c r="E11" s="13">
        <v>13</v>
      </c>
      <c r="F11" s="13">
        <v>22</v>
      </c>
      <c r="G11" s="13">
        <v>19</v>
      </c>
      <c r="H11" s="25">
        <v>20</v>
      </c>
      <c r="I11" s="13">
        <v>15</v>
      </c>
      <c r="J11" s="13">
        <v>14</v>
      </c>
      <c r="K11" s="13">
        <v>11</v>
      </c>
      <c r="L11" s="25">
        <v>23</v>
      </c>
      <c r="M11" s="25">
        <v>9</v>
      </c>
      <c r="N11" s="25"/>
      <c r="O11" s="25"/>
      <c r="P11" s="13">
        <f t="shared" si="0"/>
        <v>158</v>
      </c>
      <c r="Q11" s="13">
        <f t="shared" si="1"/>
        <v>86.813186813186803</v>
      </c>
    </row>
    <row r="12" spans="1:17" ht="18.75">
      <c r="A12" s="45">
        <v>7</v>
      </c>
      <c r="B12" s="46" t="s">
        <v>163</v>
      </c>
      <c r="C12" s="13">
        <v>8</v>
      </c>
      <c r="D12" s="13"/>
      <c r="E12" s="13">
        <v>13</v>
      </c>
      <c r="F12" s="13">
        <v>22</v>
      </c>
      <c r="G12" s="13">
        <v>12</v>
      </c>
      <c r="H12" s="25">
        <v>25</v>
      </c>
      <c r="I12" s="13">
        <v>14</v>
      </c>
      <c r="J12" s="13">
        <v>12</v>
      </c>
      <c r="K12" s="13">
        <v>11</v>
      </c>
      <c r="L12" s="25">
        <v>21</v>
      </c>
      <c r="M12" s="25">
        <v>8</v>
      </c>
      <c r="N12" s="25"/>
      <c r="O12" s="25"/>
      <c r="P12" s="13">
        <f t="shared" si="0"/>
        <v>146</v>
      </c>
      <c r="Q12" s="13">
        <f t="shared" si="1"/>
        <v>80.219780219780205</v>
      </c>
    </row>
    <row r="13" spans="1:17" ht="18.75">
      <c r="A13" s="45">
        <v>8</v>
      </c>
      <c r="B13" s="46" t="s">
        <v>164</v>
      </c>
      <c r="C13" s="13">
        <v>12</v>
      </c>
      <c r="D13" s="13"/>
      <c r="E13" s="13">
        <v>13</v>
      </c>
      <c r="F13" s="13">
        <v>22</v>
      </c>
      <c r="G13" s="13">
        <v>14</v>
      </c>
      <c r="H13" s="25">
        <v>23</v>
      </c>
      <c r="I13" s="13">
        <v>14</v>
      </c>
      <c r="J13" s="13">
        <v>14</v>
      </c>
      <c r="K13" s="13">
        <v>11</v>
      </c>
      <c r="L13" s="25">
        <v>23</v>
      </c>
      <c r="M13" s="25">
        <v>8</v>
      </c>
      <c r="N13" s="25"/>
      <c r="O13" s="25"/>
      <c r="P13" s="13">
        <f t="shared" si="0"/>
        <v>154</v>
      </c>
      <c r="Q13" s="13">
        <f t="shared" si="1"/>
        <v>84.615384615384599</v>
      </c>
    </row>
    <row r="14" spans="1:17" ht="18.75">
      <c r="A14" s="45">
        <v>9</v>
      </c>
      <c r="B14" s="46" t="s">
        <v>165</v>
      </c>
      <c r="C14" s="13">
        <v>13</v>
      </c>
      <c r="D14" s="13"/>
      <c r="E14" s="13">
        <v>13</v>
      </c>
      <c r="F14" s="13">
        <v>22</v>
      </c>
      <c r="G14" s="13">
        <v>14</v>
      </c>
      <c r="H14" s="25">
        <v>23</v>
      </c>
      <c r="I14" s="13">
        <v>15</v>
      </c>
      <c r="J14" s="13">
        <v>12</v>
      </c>
      <c r="K14" s="13">
        <v>11</v>
      </c>
      <c r="L14" s="25">
        <v>22</v>
      </c>
      <c r="M14" s="25">
        <v>7</v>
      </c>
      <c r="N14" s="25"/>
      <c r="O14" s="25"/>
      <c r="P14" s="13">
        <f t="shared" si="0"/>
        <v>152</v>
      </c>
      <c r="Q14" s="13">
        <f t="shared" si="1"/>
        <v>83.516483516483504</v>
      </c>
    </row>
    <row r="15" spans="1:17" ht="18.75">
      <c r="A15" s="45">
        <v>10</v>
      </c>
      <c r="B15" s="46" t="s">
        <v>166</v>
      </c>
      <c r="C15" s="13">
        <v>13</v>
      </c>
      <c r="D15" s="13"/>
      <c r="E15" s="13">
        <v>13</v>
      </c>
      <c r="F15" s="13">
        <v>19</v>
      </c>
      <c r="G15" s="13">
        <v>13</v>
      </c>
      <c r="H15" s="25">
        <v>25</v>
      </c>
      <c r="I15" s="13">
        <v>15</v>
      </c>
      <c r="J15" s="13">
        <v>13</v>
      </c>
      <c r="K15" s="13">
        <v>10</v>
      </c>
      <c r="L15" s="25">
        <v>22</v>
      </c>
      <c r="M15" s="25">
        <v>8</v>
      </c>
      <c r="N15" s="25"/>
      <c r="O15" s="25"/>
      <c r="P15" s="13">
        <f t="shared" si="0"/>
        <v>151</v>
      </c>
      <c r="Q15" s="13">
        <f t="shared" si="1"/>
        <v>82.967032967032949</v>
      </c>
    </row>
    <row r="16" spans="1:17" ht="18.75">
      <c r="A16" s="45">
        <v>11</v>
      </c>
      <c r="B16" s="46" t="s">
        <v>167</v>
      </c>
      <c r="C16" s="13">
        <v>15</v>
      </c>
      <c r="D16" s="13"/>
      <c r="E16" s="13">
        <v>13</v>
      </c>
      <c r="F16" s="13">
        <v>21</v>
      </c>
      <c r="G16" s="13">
        <v>10</v>
      </c>
      <c r="H16" s="25">
        <v>24</v>
      </c>
      <c r="I16" s="13">
        <v>15</v>
      </c>
      <c r="J16" s="13">
        <v>15</v>
      </c>
      <c r="K16" s="13">
        <v>10</v>
      </c>
      <c r="L16" s="25">
        <v>22</v>
      </c>
      <c r="M16" s="25">
        <v>9</v>
      </c>
      <c r="N16" s="25"/>
      <c r="O16" s="25"/>
      <c r="P16" s="13">
        <f t="shared" si="0"/>
        <v>154</v>
      </c>
      <c r="Q16" s="13">
        <f t="shared" si="1"/>
        <v>84.615384615384599</v>
      </c>
    </row>
    <row r="17" spans="1:17" ht="18.75">
      <c r="A17" s="45">
        <v>12</v>
      </c>
      <c r="B17" s="46" t="s">
        <v>168</v>
      </c>
      <c r="C17" s="13">
        <v>14</v>
      </c>
      <c r="D17" s="13"/>
      <c r="E17" s="13">
        <v>13</v>
      </c>
      <c r="F17" s="13">
        <v>19</v>
      </c>
      <c r="G17" s="13">
        <v>19</v>
      </c>
      <c r="H17" s="25">
        <v>23</v>
      </c>
      <c r="I17" s="13">
        <v>14</v>
      </c>
      <c r="J17" s="13">
        <v>12</v>
      </c>
      <c r="K17" s="13">
        <v>10</v>
      </c>
      <c r="L17" s="25">
        <v>22</v>
      </c>
      <c r="M17" s="25">
        <v>8</v>
      </c>
      <c r="N17" s="25"/>
      <c r="O17" s="25"/>
      <c r="P17" s="13">
        <f t="shared" si="0"/>
        <v>154</v>
      </c>
      <c r="Q17" s="13">
        <f t="shared" si="1"/>
        <v>84.615384615384599</v>
      </c>
    </row>
    <row r="18" spans="1:17" ht="18.75">
      <c r="A18" s="45">
        <v>13</v>
      </c>
      <c r="B18" s="46" t="s">
        <v>169</v>
      </c>
      <c r="C18" s="13">
        <v>13</v>
      </c>
      <c r="D18" s="13"/>
      <c r="E18" s="13">
        <v>13</v>
      </c>
      <c r="F18" s="13">
        <v>15</v>
      </c>
      <c r="G18" s="13">
        <v>9</v>
      </c>
      <c r="H18" s="25">
        <v>21</v>
      </c>
      <c r="I18" s="13">
        <v>13</v>
      </c>
      <c r="J18" s="13">
        <v>11</v>
      </c>
      <c r="K18" s="13">
        <v>9</v>
      </c>
      <c r="L18" s="25">
        <v>13</v>
      </c>
      <c r="M18" s="25">
        <v>13</v>
      </c>
      <c r="N18" s="25"/>
      <c r="O18" s="25"/>
      <c r="P18" s="13">
        <f t="shared" si="0"/>
        <v>130</v>
      </c>
      <c r="Q18" s="13">
        <f t="shared" si="1"/>
        <v>71.428571428571416</v>
      </c>
    </row>
    <row r="19" spans="1:17" ht="18.75">
      <c r="A19" s="45">
        <v>14</v>
      </c>
      <c r="B19" s="46" t="s">
        <v>170</v>
      </c>
      <c r="C19" s="13">
        <v>15</v>
      </c>
      <c r="D19" s="13"/>
      <c r="E19" s="13">
        <v>13</v>
      </c>
      <c r="F19" s="13">
        <v>22</v>
      </c>
      <c r="G19" s="13">
        <v>11</v>
      </c>
      <c r="H19" s="25">
        <v>18</v>
      </c>
      <c r="I19" s="13">
        <v>16</v>
      </c>
      <c r="J19" s="13">
        <v>13</v>
      </c>
      <c r="K19" s="13">
        <v>10</v>
      </c>
      <c r="L19" s="25">
        <v>21</v>
      </c>
      <c r="M19" s="25">
        <v>8</v>
      </c>
      <c r="N19" s="25"/>
      <c r="O19" s="25"/>
      <c r="P19" s="13">
        <f t="shared" si="0"/>
        <v>147</v>
      </c>
      <c r="Q19" s="13">
        <f t="shared" si="1"/>
        <v>80.769230769230759</v>
      </c>
    </row>
    <row r="20" spans="1:17" ht="18.75">
      <c r="A20" s="45">
        <v>15</v>
      </c>
      <c r="B20" s="46" t="s">
        <v>171</v>
      </c>
      <c r="C20" s="13">
        <v>14</v>
      </c>
      <c r="D20" s="13"/>
      <c r="E20" s="13">
        <v>13</v>
      </c>
      <c r="F20" s="13">
        <v>20</v>
      </c>
      <c r="G20" s="13">
        <v>12</v>
      </c>
      <c r="H20" s="25">
        <v>19</v>
      </c>
      <c r="I20" s="13">
        <v>16</v>
      </c>
      <c r="J20" s="13">
        <v>10</v>
      </c>
      <c r="K20" s="13">
        <v>10</v>
      </c>
      <c r="L20" s="25">
        <v>23</v>
      </c>
      <c r="M20" s="25">
        <v>8</v>
      </c>
      <c r="N20" s="25"/>
      <c r="O20" s="25"/>
      <c r="P20" s="13">
        <f t="shared" si="0"/>
        <v>145</v>
      </c>
      <c r="Q20" s="13">
        <f t="shared" si="1"/>
        <v>79.670329670329664</v>
      </c>
    </row>
    <row r="21" spans="1:17" ht="18.75">
      <c r="A21" s="45">
        <v>16</v>
      </c>
      <c r="B21" s="46" t="s">
        <v>172</v>
      </c>
      <c r="C21" s="13">
        <v>15</v>
      </c>
      <c r="D21" s="13"/>
      <c r="E21" s="13">
        <v>13</v>
      </c>
      <c r="F21" s="13">
        <v>22</v>
      </c>
      <c r="G21" s="13">
        <v>9</v>
      </c>
      <c r="H21" s="25">
        <v>22</v>
      </c>
      <c r="I21" s="13">
        <v>15</v>
      </c>
      <c r="J21" s="13">
        <v>11</v>
      </c>
      <c r="K21" s="13">
        <v>11</v>
      </c>
      <c r="L21" s="25">
        <v>13</v>
      </c>
      <c r="M21" s="25">
        <v>13</v>
      </c>
      <c r="N21" s="25"/>
      <c r="O21" s="25"/>
      <c r="P21" s="13">
        <f t="shared" si="0"/>
        <v>144</v>
      </c>
      <c r="Q21" s="13">
        <f t="shared" si="1"/>
        <v>79.120879120879124</v>
      </c>
    </row>
    <row r="22" spans="1:17" ht="18.75">
      <c r="A22" s="45">
        <v>17</v>
      </c>
      <c r="B22" s="46" t="s">
        <v>173</v>
      </c>
      <c r="C22" s="13">
        <v>10</v>
      </c>
      <c r="D22" s="13"/>
      <c r="E22" s="13">
        <v>13</v>
      </c>
      <c r="F22" s="13">
        <v>15</v>
      </c>
      <c r="G22" s="13">
        <v>14</v>
      </c>
      <c r="H22" s="25">
        <v>21</v>
      </c>
      <c r="I22" s="13">
        <v>2</v>
      </c>
      <c r="J22" s="13">
        <v>0</v>
      </c>
      <c r="K22" s="13">
        <v>0</v>
      </c>
      <c r="L22" s="25">
        <v>13</v>
      </c>
      <c r="M22" s="25">
        <v>13</v>
      </c>
      <c r="N22" s="25"/>
      <c r="O22" s="25"/>
      <c r="P22" s="13">
        <f t="shared" si="0"/>
        <v>101</v>
      </c>
      <c r="Q22" s="13">
        <f t="shared" si="1"/>
        <v>55.494505494505496</v>
      </c>
    </row>
    <row r="23" spans="1:17" ht="18.75">
      <c r="A23" s="45">
        <v>18</v>
      </c>
      <c r="B23" s="46" t="s">
        <v>174</v>
      </c>
      <c r="C23" s="13">
        <v>16</v>
      </c>
      <c r="D23" s="13"/>
      <c r="E23" s="13">
        <v>13</v>
      </c>
      <c r="F23" s="13">
        <v>19</v>
      </c>
      <c r="G23" s="13">
        <v>14</v>
      </c>
      <c r="H23" s="25">
        <v>23</v>
      </c>
      <c r="I23" s="13">
        <v>16</v>
      </c>
      <c r="J23" s="13">
        <v>11</v>
      </c>
      <c r="K23" s="13">
        <v>10</v>
      </c>
      <c r="L23" s="25">
        <v>23</v>
      </c>
      <c r="M23" s="25">
        <v>8</v>
      </c>
      <c r="N23" s="25"/>
      <c r="O23" s="25"/>
      <c r="P23" s="13">
        <f t="shared" si="0"/>
        <v>153</v>
      </c>
      <c r="Q23" s="13">
        <f t="shared" si="1"/>
        <v>84.065934065934059</v>
      </c>
    </row>
    <row r="24" spans="1:17" ht="18.75">
      <c r="A24" s="45">
        <v>19</v>
      </c>
      <c r="B24" s="46" t="s">
        <v>175</v>
      </c>
      <c r="C24" s="13">
        <v>14</v>
      </c>
      <c r="D24" s="13"/>
      <c r="E24" s="13">
        <v>13</v>
      </c>
      <c r="F24" s="13">
        <v>18</v>
      </c>
      <c r="G24" s="13">
        <v>14</v>
      </c>
      <c r="H24" s="25">
        <v>21</v>
      </c>
      <c r="I24" s="13">
        <v>17</v>
      </c>
      <c r="J24" s="13">
        <v>12</v>
      </c>
      <c r="K24" s="13">
        <v>10</v>
      </c>
      <c r="L24" s="25">
        <v>21</v>
      </c>
      <c r="M24" s="25">
        <v>8</v>
      </c>
      <c r="N24" s="25"/>
      <c r="O24" s="25"/>
      <c r="P24" s="13">
        <f t="shared" si="0"/>
        <v>148</v>
      </c>
      <c r="Q24" s="13">
        <f t="shared" si="1"/>
        <v>81.3186813186813</v>
      </c>
    </row>
    <row r="25" spans="1:17" ht="18.75">
      <c r="A25" s="45">
        <v>20</v>
      </c>
      <c r="B25" s="46" t="s">
        <v>176</v>
      </c>
      <c r="C25" s="13">
        <v>13</v>
      </c>
      <c r="D25" s="13"/>
      <c r="E25" s="13">
        <v>13</v>
      </c>
      <c r="F25" s="13">
        <v>21</v>
      </c>
      <c r="G25" s="13">
        <v>16</v>
      </c>
      <c r="H25" s="25">
        <v>23</v>
      </c>
      <c r="I25" s="13">
        <v>16</v>
      </c>
      <c r="J25" s="13">
        <v>10</v>
      </c>
      <c r="K25" s="13">
        <v>11</v>
      </c>
      <c r="L25" s="25">
        <v>21</v>
      </c>
      <c r="M25" s="25">
        <v>8</v>
      </c>
      <c r="N25" s="25"/>
      <c r="O25" s="25"/>
      <c r="P25" s="13">
        <f t="shared" si="0"/>
        <v>152</v>
      </c>
      <c r="Q25" s="13">
        <f t="shared" si="1"/>
        <v>83.516483516483504</v>
      </c>
    </row>
    <row r="26" spans="1:17" ht="18.75">
      <c r="A26" s="45">
        <v>21</v>
      </c>
      <c r="B26" s="46" t="s">
        <v>177</v>
      </c>
      <c r="C26" s="13">
        <v>14</v>
      </c>
      <c r="D26" s="13"/>
      <c r="E26" s="13">
        <v>13</v>
      </c>
      <c r="F26" s="13">
        <v>21</v>
      </c>
      <c r="G26" s="13">
        <v>9</v>
      </c>
      <c r="H26" s="25">
        <v>20</v>
      </c>
      <c r="I26" s="13">
        <v>15</v>
      </c>
      <c r="J26" s="13">
        <v>12</v>
      </c>
      <c r="K26" s="13">
        <v>10</v>
      </c>
      <c r="L26" s="25">
        <v>23</v>
      </c>
      <c r="M26" s="25">
        <v>13</v>
      </c>
      <c r="N26" s="25"/>
      <c r="O26" s="25"/>
      <c r="P26" s="13">
        <f t="shared" si="0"/>
        <v>150</v>
      </c>
      <c r="Q26" s="13">
        <f t="shared" si="1"/>
        <v>82.417582417582409</v>
      </c>
    </row>
    <row r="27" spans="1:17" ht="18.75">
      <c r="A27" s="45">
        <v>22</v>
      </c>
      <c r="B27" s="46" t="s">
        <v>178</v>
      </c>
      <c r="C27" s="13">
        <v>16</v>
      </c>
      <c r="D27" s="13"/>
      <c r="E27" s="13">
        <v>13</v>
      </c>
      <c r="F27" s="13">
        <v>19</v>
      </c>
      <c r="G27" s="13">
        <v>19</v>
      </c>
      <c r="H27" s="25">
        <v>22</v>
      </c>
      <c r="I27" s="13">
        <v>14</v>
      </c>
      <c r="J27" s="13">
        <v>14</v>
      </c>
      <c r="K27" s="13">
        <v>9</v>
      </c>
      <c r="L27" s="25">
        <v>22</v>
      </c>
      <c r="M27" s="25">
        <v>11</v>
      </c>
      <c r="N27" s="25"/>
      <c r="O27" s="25"/>
      <c r="P27" s="13">
        <f t="shared" si="0"/>
        <v>159</v>
      </c>
      <c r="Q27" s="13">
        <f t="shared" si="1"/>
        <v>87.362637362637344</v>
      </c>
    </row>
    <row r="28" spans="1:17" ht="18.75">
      <c r="A28" s="45">
        <v>23</v>
      </c>
      <c r="B28" s="46" t="s">
        <v>179</v>
      </c>
      <c r="C28" s="13">
        <v>17</v>
      </c>
      <c r="D28" s="13"/>
      <c r="E28" s="13">
        <v>13</v>
      </c>
      <c r="F28" s="13">
        <v>22</v>
      </c>
      <c r="G28" s="13">
        <v>9</v>
      </c>
      <c r="H28" s="25">
        <v>22</v>
      </c>
      <c r="I28" s="13">
        <v>17</v>
      </c>
      <c r="J28" s="13">
        <v>13</v>
      </c>
      <c r="K28" s="13">
        <v>11</v>
      </c>
      <c r="L28" s="25">
        <v>20</v>
      </c>
      <c r="M28" s="25">
        <v>7</v>
      </c>
      <c r="N28" s="25"/>
      <c r="O28" s="25"/>
      <c r="P28" s="13">
        <f t="shared" si="0"/>
        <v>151</v>
      </c>
      <c r="Q28" s="13">
        <f t="shared" si="1"/>
        <v>82.967032967032949</v>
      </c>
    </row>
    <row r="29" spans="1:17" ht="18.75">
      <c r="A29" s="45">
        <v>24</v>
      </c>
      <c r="B29" s="46" t="s">
        <v>180</v>
      </c>
      <c r="C29" s="13">
        <v>15</v>
      </c>
      <c r="D29" s="13"/>
      <c r="E29" s="13">
        <v>13</v>
      </c>
      <c r="F29" s="13">
        <v>22</v>
      </c>
      <c r="G29" s="13">
        <v>15</v>
      </c>
      <c r="H29" s="25">
        <v>16</v>
      </c>
      <c r="I29" s="13">
        <v>11</v>
      </c>
      <c r="J29" s="13">
        <v>9</v>
      </c>
      <c r="K29" s="13">
        <v>9</v>
      </c>
      <c r="L29" s="25">
        <v>23</v>
      </c>
      <c r="M29" s="25">
        <v>13</v>
      </c>
      <c r="N29" s="25"/>
      <c r="O29" s="25"/>
      <c r="P29" s="13">
        <f t="shared" si="0"/>
        <v>146</v>
      </c>
      <c r="Q29" s="13">
        <f t="shared" si="1"/>
        <v>80.219780219780205</v>
      </c>
    </row>
    <row r="30" spans="1:17" ht="18.75">
      <c r="A30" s="45">
        <v>25</v>
      </c>
      <c r="B30" s="46" t="s">
        <v>181</v>
      </c>
      <c r="C30" s="13">
        <v>14</v>
      </c>
      <c r="D30" s="13"/>
      <c r="E30" s="13">
        <v>13</v>
      </c>
      <c r="F30" s="13">
        <v>20</v>
      </c>
      <c r="G30" s="13">
        <v>10</v>
      </c>
      <c r="H30" s="25">
        <v>13</v>
      </c>
      <c r="I30" s="13">
        <v>15</v>
      </c>
      <c r="J30" s="13">
        <v>12</v>
      </c>
      <c r="K30" s="13">
        <v>11</v>
      </c>
      <c r="L30" s="25">
        <v>23</v>
      </c>
      <c r="M30" s="25">
        <v>9</v>
      </c>
      <c r="N30" s="25"/>
      <c r="O30" s="25"/>
      <c r="P30" s="13">
        <f t="shared" si="0"/>
        <v>140</v>
      </c>
      <c r="Q30" s="13">
        <f t="shared" si="1"/>
        <v>76.923076923076906</v>
      </c>
    </row>
    <row r="31" spans="1:17" ht="18.75">
      <c r="A31" s="45">
        <v>26</v>
      </c>
      <c r="B31" s="46" t="s">
        <v>182</v>
      </c>
      <c r="C31" s="13">
        <v>14</v>
      </c>
      <c r="D31" s="13"/>
      <c r="E31" s="13">
        <v>13</v>
      </c>
      <c r="F31" s="13">
        <v>20</v>
      </c>
      <c r="G31" s="13">
        <v>14</v>
      </c>
      <c r="H31" s="25">
        <v>23</v>
      </c>
      <c r="I31" s="13">
        <v>15</v>
      </c>
      <c r="J31" s="13">
        <v>9</v>
      </c>
      <c r="K31" s="13">
        <v>11</v>
      </c>
      <c r="L31" s="25">
        <v>21</v>
      </c>
      <c r="M31" s="25">
        <v>6</v>
      </c>
      <c r="N31" s="25"/>
      <c r="O31" s="25"/>
      <c r="P31" s="13">
        <f t="shared" si="0"/>
        <v>146</v>
      </c>
      <c r="Q31" s="13">
        <f t="shared" si="1"/>
        <v>80.219780219780205</v>
      </c>
    </row>
    <row r="32" spans="1:17" ht="18.75">
      <c r="A32" s="45">
        <v>27</v>
      </c>
      <c r="B32" s="46" t="s">
        <v>183</v>
      </c>
      <c r="C32" s="13">
        <v>16</v>
      </c>
      <c r="D32" s="13"/>
      <c r="E32" s="13">
        <v>13</v>
      </c>
      <c r="F32" s="13">
        <v>20</v>
      </c>
      <c r="G32" s="13">
        <v>12</v>
      </c>
      <c r="H32" s="25">
        <v>25</v>
      </c>
      <c r="I32" s="13">
        <v>16</v>
      </c>
      <c r="J32" s="13">
        <v>13</v>
      </c>
      <c r="K32" s="13">
        <v>11</v>
      </c>
      <c r="L32" s="25">
        <v>23</v>
      </c>
      <c r="M32" s="25">
        <v>7</v>
      </c>
      <c r="N32" s="25"/>
      <c r="O32" s="25"/>
      <c r="P32" s="13">
        <f t="shared" si="0"/>
        <v>156</v>
      </c>
      <c r="Q32" s="13">
        <f t="shared" si="1"/>
        <v>85.714285714285694</v>
      </c>
    </row>
    <row r="33" spans="1:17" ht="18.75">
      <c r="A33" s="45">
        <v>28</v>
      </c>
      <c r="B33" s="46" t="s">
        <v>184</v>
      </c>
      <c r="C33" s="13">
        <v>13</v>
      </c>
      <c r="D33" s="13"/>
      <c r="E33" s="13">
        <v>13</v>
      </c>
      <c r="F33" s="13">
        <v>21</v>
      </c>
      <c r="G33" s="13">
        <v>9</v>
      </c>
      <c r="H33" s="25">
        <v>21</v>
      </c>
      <c r="I33" s="13">
        <v>14</v>
      </c>
      <c r="J33" s="13">
        <v>12</v>
      </c>
      <c r="K33" s="13">
        <v>9</v>
      </c>
      <c r="L33" s="25">
        <v>22</v>
      </c>
      <c r="M33" s="25">
        <v>8</v>
      </c>
      <c r="N33" s="25"/>
      <c r="O33" s="25"/>
      <c r="P33" s="13">
        <f t="shared" si="0"/>
        <v>142</v>
      </c>
      <c r="Q33" s="13">
        <f t="shared" si="1"/>
        <v>78.021978021978001</v>
      </c>
    </row>
    <row r="34" spans="1:17" ht="18.75">
      <c r="A34" s="45">
        <v>29</v>
      </c>
      <c r="B34" s="46" t="s">
        <v>185</v>
      </c>
      <c r="C34" s="13">
        <v>13</v>
      </c>
      <c r="D34" s="13"/>
      <c r="E34" s="13">
        <v>13</v>
      </c>
      <c r="F34" s="13">
        <v>21</v>
      </c>
      <c r="G34" s="13">
        <v>12</v>
      </c>
      <c r="H34" s="25">
        <v>22</v>
      </c>
      <c r="I34" s="13">
        <v>16</v>
      </c>
      <c r="J34" s="13">
        <v>13</v>
      </c>
      <c r="K34" s="13">
        <v>9</v>
      </c>
      <c r="L34" s="25">
        <v>22</v>
      </c>
      <c r="M34" s="25">
        <v>7</v>
      </c>
      <c r="N34" s="25"/>
      <c r="O34" s="25"/>
      <c r="P34" s="13">
        <f t="shared" si="0"/>
        <v>148</v>
      </c>
      <c r="Q34" s="13">
        <f t="shared" si="1"/>
        <v>81.3186813186813</v>
      </c>
    </row>
    <row r="35" spans="1:17" ht="18.75">
      <c r="A35" s="45">
        <v>30</v>
      </c>
      <c r="B35" s="46" t="s">
        <v>186</v>
      </c>
      <c r="C35" s="13">
        <v>17</v>
      </c>
      <c r="D35" s="13"/>
      <c r="E35" s="13">
        <v>13</v>
      </c>
      <c r="F35" s="13">
        <v>20</v>
      </c>
      <c r="G35" s="13">
        <v>13</v>
      </c>
      <c r="H35" s="25">
        <v>22</v>
      </c>
      <c r="I35" s="13">
        <v>14</v>
      </c>
      <c r="J35" s="13">
        <v>14</v>
      </c>
      <c r="K35" s="13">
        <v>8</v>
      </c>
      <c r="L35" s="25">
        <v>23</v>
      </c>
      <c r="M35" s="25">
        <v>7</v>
      </c>
      <c r="N35" s="25"/>
      <c r="O35" s="25"/>
      <c r="P35" s="13">
        <f t="shared" si="0"/>
        <v>151</v>
      </c>
      <c r="Q35" s="13">
        <f t="shared" si="1"/>
        <v>82.967032967032949</v>
      </c>
    </row>
    <row r="36" spans="1:17" ht="18.75">
      <c r="A36" s="45">
        <v>31</v>
      </c>
      <c r="B36" s="46" t="s">
        <v>187</v>
      </c>
      <c r="C36" s="13">
        <v>14</v>
      </c>
      <c r="D36" s="13"/>
      <c r="E36" s="13">
        <v>13</v>
      </c>
      <c r="F36" s="13">
        <v>21</v>
      </c>
      <c r="G36" s="13">
        <v>12</v>
      </c>
      <c r="H36" s="25">
        <v>23</v>
      </c>
      <c r="I36" s="13">
        <v>18</v>
      </c>
      <c r="J36" s="13">
        <v>12</v>
      </c>
      <c r="K36" s="13">
        <v>9</v>
      </c>
      <c r="L36" s="25">
        <v>21</v>
      </c>
      <c r="M36" s="25">
        <v>7</v>
      </c>
      <c r="N36" s="25"/>
      <c r="O36" s="25"/>
      <c r="P36" s="13">
        <f t="shared" si="0"/>
        <v>150</v>
      </c>
      <c r="Q36" s="13">
        <f t="shared" si="1"/>
        <v>82.417582417582395</v>
      </c>
    </row>
    <row r="37" spans="1:17" ht="18.75">
      <c r="A37" s="45">
        <v>32</v>
      </c>
      <c r="B37" s="46" t="s">
        <v>188</v>
      </c>
      <c r="C37" s="13">
        <v>15</v>
      </c>
      <c r="D37" s="13"/>
      <c r="E37" s="13">
        <v>13</v>
      </c>
      <c r="F37" s="13">
        <v>14</v>
      </c>
      <c r="G37" s="13">
        <v>15</v>
      </c>
      <c r="H37" s="25">
        <v>10</v>
      </c>
      <c r="I37" s="13">
        <v>14</v>
      </c>
      <c r="J37" s="13">
        <v>14</v>
      </c>
      <c r="K37" s="13">
        <v>8</v>
      </c>
      <c r="L37" s="25">
        <v>23</v>
      </c>
      <c r="M37" s="25">
        <v>13</v>
      </c>
      <c r="N37" s="25"/>
      <c r="O37" s="25"/>
      <c r="P37" s="13">
        <f t="shared" ref="P37:P55" si="2">SUM(C37:M37)</f>
        <v>139</v>
      </c>
      <c r="Q37" s="13">
        <f t="shared" si="1"/>
        <v>76.373626373626351</v>
      </c>
    </row>
    <row r="38" spans="1:17" ht="18.75">
      <c r="A38" s="45">
        <v>33</v>
      </c>
      <c r="B38" s="46" t="s">
        <v>189</v>
      </c>
      <c r="C38" s="13">
        <v>14</v>
      </c>
      <c r="D38" s="13"/>
      <c r="E38" s="13">
        <v>13</v>
      </c>
      <c r="F38" s="13">
        <v>19</v>
      </c>
      <c r="G38" s="13">
        <v>14</v>
      </c>
      <c r="H38" s="25">
        <v>22</v>
      </c>
      <c r="I38" s="13">
        <v>15</v>
      </c>
      <c r="J38" s="13">
        <v>11</v>
      </c>
      <c r="K38" s="13">
        <v>9</v>
      </c>
      <c r="L38" s="25">
        <v>21</v>
      </c>
      <c r="M38" s="25">
        <v>10</v>
      </c>
      <c r="N38" s="25"/>
      <c r="O38" s="25"/>
      <c r="P38" s="13">
        <f t="shared" si="2"/>
        <v>148</v>
      </c>
      <c r="Q38" s="13">
        <f t="shared" si="1"/>
        <v>81.3186813186813</v>
      </c>
    </row>
    <row r="39" spans="1:17" ht="18.75">
      <c r="A39" s="45">
        <v>34</v>
      </c>
      <c r="B39" s="46" t="s">
        <v>190</v>
      </c>
      <c r="C39" s="13">
        <v>15</v>
      </c>
      <c r="D39" s="13"/>
      <c r="E39" s="13">
        <v>13</v>
      </c>
      <c r="F39" s="13">
        <v>21</v>
      </c>
      <c r="G39" s="13">
        <v>9</v>
      </c>
      <c r="H39" s="25">
        <v>21</v>
      </c>
      <c r="I39" s="13">
        <v>16</v>
      </c>
      <c r="J39" s="13">
        <v>12</v>
      </c>
      <c r="K39" s="13">
        <v>9</v>
      </c>
      <c r="L39" s="25">
        <v>13</v>
      </c>
      <c r="M39" s="25">
        <v>13</v>
      </c>
      <c r="N39" s="25"/>
      <c r="O39" s="25"/>
      <c r="P39" s="13">
        <f t="shared" si="2"/>
        <v>142</v>
      </c>
      <c r="Q39" s="13">
        <f t="shared" si="1"/>
        <v>78.021978021978015</v>
      </c>
    </row>
    <row r="40" spans="1:17" ht="18.75">
      <c r="A40" s="45">
        <v>35</v>
      </c>
      <c r="B40" s="46" t="s">
        <v>191</v>
      </c>
      <c r="C40" s="13">
        <v>13</v>
      </c>
      <c r="D40" s="13"/>
      <c r="E40" s="13">
        <v>13</v>
      </c>
      <c r="F40" s="13">
        <v>17</v>
      </c>
      <c r="G40" s="13">
        <v>11</v>
      </c>
      <c r="H40" s="25">
        <v>21</v>
      </c>
      <c r="I40" s="13">
        <v>15</v>
      </c>
      <c r="J40" s="13">
        <v>12</v>
      </c>
      <c r="K40" s="13">
        <v>11</v>
      </c>
      <c r="L40" s="25">
        <v>23</v>
      </c>
      <c r="M40" s="25">
        <v>7</v>
      </c>
      <c r="N40" s="25"/>
      <c r="O40" s="25"/>
      <c r="P40" s="13">
        <f t="shared" si="2"/>
        <v>143</v>
      </c>
      <c r="Q40" s="13">
        <f t="shared" si="1"/>
        <v>78.571428571428569</v>
      </c>
    </row>
    <row r="41" spans="1:17" ht="18.75">
      <c r="A41" s="45">
        <v>36</v>
      </c>
      <c r="B41" s="46" t="s">
        <v>192</v>
      </c>
      <c r="C41" s="13">
        <v>15</v>
      </c>
      <c r="D41" s="13"/>
      <c r="E41" s="13">
        <v>13</v>
      </c>
      <c r="F41" s="13">
        <v>18</v>
      </c>
      <c r="G41" s="13">
        <v>9</v>
      </c>
      <c r="H41" s="25">
        <v>17</v>
      </c>
      <c r="I41" s="13">
        <v>15</v>
      </c>
      <c r="J41" s="13">
        <v>11</v>
      </c>
      <c r="K41" s="13">
        <v>11</v>
      </c>
      <c r="L41" s="25">
        <v>22</v>
      </c>
      <c r="M41" s="25">
        <v>13</v>
      </c>
      <c r="N41" s="25"/>
      <c r="O41" s="25"/>
      <c r="P41" s="13">
        <f t="shared" si="2"/>
        <v>144</v>
      </c>
      <c r="Q41" s="13">
        <f t="shared" si="1"/>
        <v>79.120879120879124</v>
      </c>
    </row>
    <row r="42" spans="1:17" ht="18.75">
      <c r="A42" s="45">
        <v>37</v>
      </c>
      <c r="B42" s="46" t="s">
        <v>193</v>
      </c>
      <c r="C42" s="13">
        <v>13</v>
      </c>
      <c r="D42" s="13"/>
      <c r="E42" s="13">
        <v>13</v>
      </c>
      <c r="F42" s="13">
        <v>18</v>
      </c>
      <c r="G42" s="13">
        <v>11</v>
      </c>
      <c r="H42" s="25">
        <v>19</v>
      </c>
      <c r="I42" s="13">
        <v>14</v>
      </c>
      <c r="J42" s="13">
        <v>12</v>
      </c>
      <c r="K42" s="13">
        <v>10</v>
      </c>
      <c r="L42" s="25">
        <v>22</v>
      </c>
      <c r="M42" s="25">
        <v>9</v>
      </c>
      <c r="N42" s="25"/>
      <c r="O42" s="25"/>
      <c r="P42" s="13">
        <f t="shared" si="2"/>
        <v>141</v>
      </c>
      <c r="Q42" s="13">
        <f t="shared" si="1"/>
        <v>77.472527472527474</v>
      </c>
    </row>
    <row r="43" spans="1:17" ht="18.75">
      <c r="A43" s="45">
        <v>38</v>
      </c>
      <c r="B43" s="46" t="s">
        <v>194</v>
      </c>
      <c r="C43" s="13">
        <v>15</v>
      </c>
      <c r="D43" s="13"/>
      <c r="E43" s="13">
        <v>13</v>
      </c>
      <c r="F43" s="13">
        <v>21</v>
      </c>
      <c r="G43" s="13">
        <v>8</v>
      </c>
      <c r="H43" s="25">
        <v>19</v>
      </c>
      <c r="I43" s="13">
        <v>15</v>
      </c>
      <c r="J43" s="13">
        <v>13</v>
      </c>
      <c r="K43" s="13">
        <v>8</v>
      </c>
      <c r="L43" s="25">
        <v>14</v>
      </c>
      <c r="M43" s="25">
        <v>13</v>
      </c>
      <c r="N43" s="25"/>
      <c r="O43" s="25"/>
      <c r="P43" s="13">
        <f t="shared" si="2"/>
        <v>139</v>
      </c>
      <c r="Q43" s="13">
        <f t="shared" si="1"/>
        <v>76.373626373626379</v>
      </c>
    </row>
    <row r="44" spans="1:17" ht="18.75">
      <c r="A44" s="45">
        <v>39</v>
      </c>
      <c r="B44" s="46" t="s">
        <v>195</v>
      </c>
      <c r="C44" s="13">
        <v>14</v>
      </c>
      <c r="D44" s="13"/>
      <c r="E44" s="13">
        <v>13</v>
      </c>
      <c r="F44" s="13">
        <v>19</v>
      </c>
      <c r="G44" s="13">
        <v>11</v>
      </c>
      <c r="H44" s="25">
        <v>24</v>
      </c>
      <c r="I44" s="13">
        <v>16</v>
      </c>
      <c r="J44" s="13">
        <v>14</v>
      </c>
      <c r="K44" s="13">
        <v>9</v>
      </c>
      <c r="L44" s="25">
        <v>21</v>
      </c>
      <c r="M44" s="25">
        <v>8</v>
      </c>
      <c r="N44" s="25"/>
      <c r="O44" s="25"/>
      <c r="P44" s="13">
        <f t="shared" si="2"/>
        <v>149</v>
      </c>
      <c r="Q44" s="13">
        <f t="shared" si="1"/>
        <v>81.868131868131883</v>
      </c>
    </row>
    <row r="45" spans="1:17" ht="18.75">
      <c r="A45" s="45">
        <v>40</v>
      </c>
      <c r="B45" s="46" t="s">
        <v>196</v>
      </c>
      <c r="C45" s="13">
        <v>16</v>
      </c>
      <c r="D45" s="13"/>
      <c r="E45" s="13">
        <v>13</v>
      </c>
      <c r="F45" s="13">
        <v>20</v>
      </c>
      <c r="G45" s="13">
        <v>15</v>
      </c>
      <c r="H45" s="25">
        <v>24</v>
      </c>
      <c r="I45" s="13">
        <v>16</v>
      </c>
      <c r="J45" s="13">
        <v>12</v>
      </c>
      <c r="K45" s="13">
        <v>9</v>
      </c>
      <c r="L45" s="25">
        <v>21</v>
      </c>
      <c r="M45" s="25">
        <v>7</v>
      </c>
      <c r="N45" s="25"/>
      <c r="O45" s="25"/>
      <c r="P45" s="13">
        <f t="shared" si="2"/>
        <v>153</v>
      </c>
      <c r="Q45" s="13">
        <f t="shared" si="1"/>
        <v>84.065934065934087</v>
      </c>
    </row>
    <row r="46" spans="1:17" ht="18.75">
      <c r="A46" s="45">
        <v>41</v>
      </c>
      <c r="B46" s="46" t="s">
        <v>197</v>
      </c>
      <c r="C46" s="13">
        <v>15</v>
      </c>
      <c r="D46" s="13"/>
      <c r="E46" s="13">
        <v>13</v>
      </c>
      <c r="F46" s="13">
        <v>21</v>
      </c>
      <c r="G46" s="13">
        <v>16</v>
      </c>
      <c r="H46" s="25">
        <v>23</v>
      </c>
      <c r="I46" s="13">
        <v>17</v>
      </c>
      <c r="J46" s="13">
        <v>9</v>
      </c>
      <c r="K46" s="13">
        <v>9</v>
      </c>
      <c r="L46" s="25">
        <v>21</v>
      </c>
      <c r="M46" s="25">
        <v>7</v>
      </c>
      <c r="N46" s="25"/>
      <c r="O46" s="25"/>
      <c r="P46" s="13">
        <f t="shared" si="2"/>
        <v>151</v>
      </c>
      <c r="Q46" s="13">
        <f t="shared" si="1"/>
        <v>82.967032967032978</v>
      </c>
    </row>
    <row r="47" spans="1:17" ht="18.75">
      <c r="A47" s="45">
        <v>42</v>
      </c>
      <c r="B47" s="46" t="s">
        <v>198</v>
      </c>
      <c r="C47" s="13">
        <v>16</v>
      </c>
      <c r="D47" s="13"/>
      <c r="E47" s="13">
        <v>13</v>
      </c>
      <c r="F47" s="13">
        <v>20</v>
      </c>
      <c r="G47" s="13">
        <v>12</v>
      </c>
      <c r="H47" s="25">
        <v>21</v>
      </c>
      <c r="I47" s="13">
        <v>18</v>
      </c>
      <c r="J47" s="13">
        <v>9</v>
      </c>
      <c r="K47" s="13">
        <v>9</v>
      </c>
      <c r="L47" s="25">
        <v>20</v>
      </c>
      <c r="M47" s="25">
        <v>8</v>
      </c>
      <c r="N47" s="25"/>
      <c r="O47" s="25"/>
      <c r="P47" s="13">
        <f t="shared" si="2"/>
        <v>146</v>
      </c>
      <c r="Q47" s="13">
        <f t="shared" si="1"/>
        <v>80.219780219780219</v>
      </c>
    </row>
    <row r="48" spans="1:17" ht="18.75">
      <c r="A48" s="45">
        <v>43</v>
      </c>
      <c r="B48" s="46" t="s">
        <v>199</v>
      </c>
      <c r="C48" s="13">
        <v>14</v>
      </c>
      <c r="D48" s="13"/>
      <c r="E48" s="13">
        <v>13</v>
      </c>
      <c r="F48" s="13">
        <v>7</v>
      </c>
      <c r="G48" s="13">
        <v>5</v>
      </c>
      <c r="H48" s="25">
        <v>0</v>
      </c>
      <c r="I48" s="13">
        <v>16</v>
      </c>
      <c r="J48" s="13">
        <v>15</v>
      </c>
      <c r="K48" s="13">
        <v>10</v>
      </c>
      <c r="L48" s="25">
        <v>23</v>
      </c>
      <c r="M48" s="25">
        <v>13</v>
      </c>
      <c r="N48" s="25"/>
      <c r="O48" s="25"/>
      <c r="P48" s="13">
        <f t="shared" si="2"/>
        <v>116</v>
      </c>
      <c r="Q48" s="15">
        <f t="shared" si="1"/>
        <v>63.736263736263737</v>
      </c>
    </row>
    <row r="49" spans="1:19" ht="18.75">
      <c r="A49" s="45">
        <v>44</v>
      </c>
      <c r="B49" s="46" t="s">
        <v>200</v>
      </c>
      <c r="C49" s="13">
        <v>14</v>
      </c>
      <c r="D49" s="13"/>
      <c r="E49" s="13">
        <v>13</v>
      </c>
      <c r="F49" s="13">
        <v>19</v>
      </c>
      <c r="G49" s="13">
        <v>9</v>
      </c>
      <c r="H49" s="25">
        <v>20</v>
      </c>
      <c r="I49" s="13">
        <v>14</v>
      </c>
      <c r="J49" s="13">
        <v>13</v>
      </c>
      <c r="K49" s="13">
        <v>9</v>
      </c>
      <c r="L49" s="25">
        <v>22</v>
      </c>
      <c r="M49" s="25">
        <v>9</v>
      </c>
      <c r="N49" s="25"/>
      <c r="O49" s="25"/>
      <c r="P49" s="13">
        <f t="shared" si="2"/>
        <v>142</v>
      </c>
      <c r="Q49" s="13">
        <f t="shared" si="1"/>
        <v>78.021978021978015</v>
      </c>
    </row>
    <row r="50" spans="1:19" ht="18.75">
      <c r="A50" s="45">
        <v>45</v>
      </c>
      <c r="B50" s="46" t="s">
        <v>201</v>
      </c>
      <c r="C50" s="13">
        <v>17</v>
      </c>
      <c r="D50" s="13"/>
      <c r="E50" s="13">
        <v>13</v>
      </c>
      <c r="F50" s="13">
        <v>21</v>
      </c>
      <c r="G50" s="13">
        <v>18</v>
      </c>
      <c r="H50" s="25">
        <v>21</v>
      </c>
      <c r="I50" s="13">
        <v>15</v>
      </c>
      <c r="J50" s="13">
        <v>14</v>
      </c>
      <c r="K50" s="13">
        <v>11</v>
      </c>
      <c r="L50" s="25">
        <v>23</v>
      </c>
      <c r="M50" s="25">
        <v>9</v>
      </c>
      <c r="N50" s="25"/>
      <c r="O50" s="25"/>
      <c r="P50" s="13">
        <f t="shared" si="2"/>
        <v>162</v>
      </c>
      <c r="Q50" s="13">
        <f t="shared" si="1"/>
        <v>89.010989010989007</v>
      </c>
    </row>
    <row r="51" spans="1:19" ht="18.75">
      <c r="A51" s="45">
        <v>46</v>
      </c>
      <c r="B51" s="46" t="s">
        <v>202</v>
      </c>
      <c r="C51" s="13">
        <v>15</v>
      </c>
      <c r="D51" s="13"/>
      <c r="E51" s="13">
        <v>13</v>
      </c>
      <c r="F51" s="13">
        <v>18</v>
      </c>
      <c r="G51" s="13">
        <v>17</v>
      </c>
      <c r="H51" s="25">
        <v>22</v>
      </c>
      <c r="I51" s="13">
        <v>16</v>
      </c>
      <c r="J51" s="13">
        <v>13</v>
      </c>
      <c r="K51" s="13">
        <v>10</v>
      </c>
      <c r="L51" s="25">
        <v>22</v>
      </c>
      <c r="M51" s="25">
        <v>9</v>
      </c>
      <c r="N51" s="25"/>
      <c r="O51" s="25"/>
      <c r="P51" s="13">
        <f t="shared" si="2"/>
        <v>155</v>
      </c>
      <c r="Q51" s="13">
        <f t="shared" si="1"/>
        <v>85.164835164835154</v>
      </c>
    </row>
    <row r="52" spans="1:19" ht="18.75">
      <c r="A52" s="45">
        <v>47</v>
      </c>
      <c r="B52" s="46" t="s">
        <v>203</v>
      </c>
      <c r="C52" s="13">
        <v>16</v>
      </c>
      <c r="D52" s="13"/>
      <c r="E52" s="13">
        <v>13</v>
      </c>
      <c r="F52" s="13">
        <v>18</v>
      </c>
      <c r="G52" s="13">
        <v>6</v>
      </c>
      <c r="H52" s="25">
        <v>25</v>
      </c>
      <c r="I52" s="13">
        <v>17</v>
      </c>
      <c r="J52" s="13">
        <v>10</v>
      </c>
      <c r="K52" s="13">
        <v>9</v>
      </c>
      <c r="L52" s="25">
        <v>22</v>
      </c>
      <c r="M52" s="25">
        <v>7</v>
      </c>
      <c r="N52" s="25"/>
      <c r="O52" s="25"/>
      <c r="P52" s="13">
        <f t="shared" si="2"/>
        <v>143</v>
      </c>
      <c r="Q52" s="13">
        <f t="shared" si="1"/>
        <v>78.571428571428569</v>
      </c>
    </row>
    <row r="53" spans="1:19" ht="18.75">
      <c r="A53" s="73">
        <v>60</v>
      </c>
      <c r="B53" s="74" t="s">
        <v>204</v>
      </c>
      <c r="C53" s="13">
        <v>13</v>
      </c>
      <c r="D53" s="13"/>
      <c r="E53" s="13">
        <v>13</v>
      </c>
      <c r="F53" s="13">
        <v>2</v>
      </c>
      <c r="G53" s="13">
        <v>0</v>
      </c>
      <c r="H53" s="25">
        <v>20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/>
      <c r="O53" s="13"/>
      <c r="P53" s="13">
        <f t="shared" si="2"/>
        <v>48</v>
      </c>
      <c r="Q53" s="13">
        <f t="shared" si="1"/>
        <v>26.373626373626376</v>
      </c>
    </row>
    <row r="54" spans="1:19" ht="18.75">
      <c r="A54" s="73">
        <v>65</v>
      </c>
      <c r="B54" s="74" t="s">
        <v>205</v>
      </c>
      <c r="C54" s="13">
        <v>10</v>
      </c>
      <c r="D54" s="13"/>
      <c r="E54" s="13">
        <v>13</v>
      </c>
      <c r="F54" s="13">
        <v>19</v>
      </c>
      <c r="G54" s="13">
        <v>0</v>
      </c>
      <c r="H54" s="25">
        <v>20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/>
      <c r="O54" s="13"/>
      <c r="P54" s="13">
        <f t="shared" si="2"/>
        <v>62</v>
      </c>
      <c r="Q54" s="13">
        <f t="shared" si="1"/>
        <v>34.065934065934066</v>
      </c>
    </row>
    <row r="55" spans="1:19" ht="18.75">
      <c r="A55" s="73">
        <v>66</v>
      </c>
      <c r="B55" s="74" t="s">
        <v>206</v>
      </c>
      <c r="C55" s="13">
        <v>10</v>
      </c>
      <c r="D55" s="13"/>
      <c r="E55" s="13">
        <v>13</v>
      </c>
      <c r="F55" s="13">
        <v>18</v>
      </c>
      <c r="G55" s="13">
        <v>0</v>
      </c>
      <c r="H55" s="25">
        <v>19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/>
      <c r="O55" s="13"/>
      <c r="P55" s="13">
        <f t="shared" si="2"/>
        <v>60</v>
      </c>
      <c r="Q55" s="13">
        <f t="shared" si="1"/>
        <v>32.967032967032964</v>
      </c>
    </row>
    <row r="56" spans="1:19" ht="18.75">
      <c r="A56" s="73"/>
      <c r="B56" s="74"/>
      <c r="C56" s="13"/>
      <c r="D56" s="13"/>
      <c r="E56" s="13"/>
      <c r="F56" s="20">
        <v>23</v>
      </c>
      <c r="G56" s="20">
        <v>19</v>
      </c>
      <c r="H56" s="21">
        <v>25</v>
      </c>
      <c r="I56" s="20">
        <v>18</v>
      </c>
      <c r="J56" s="20">
        <v>19</v>
      </c>
      <c r="K56" s="20">
        <v>11</v>
      </c>
      <c r="L56" s="20">
        <v>23</v>
      </c>
      <c r="M56" s="20">
        <v>13</v>
      </c>
      <c r="N56" s="20"/>
      <c r="O56" s="20"/>
      <c r="P56" s="20">
        <f>SUM(F56:M56)</f>
        <v>151</v>
      </c>
      <c r="Q56" s="20">
        <f>P56*100/P56</f>
        <v>100</v>
      </c>
    </row>
    <row r="57" spans="1:19" ht="18.75">
      <c r="A57" s="73">
        <v>67</v>
      </c>
      <c r="B57" s="74" t="s">
        <v>149</v>
      </c>
      <c r="C57" s="13"/>
      <c r="D57" s="13"/>
      <c r="E57" s="13"/>
      <c r="F57" s="25">
        <v>6</v>
      </c>
      <c r="G57" s="13">
        <v>6</v>
      </c>
      <c r="H57" s="13">
        <v>21</v>
      </c>
      <c r="I57" s="13">
        <v>13</v>
      </c>
      <c r="J57" s="13">
        <v>12</v>
      </c>
      <c r="K57" s="13">
        <v>9</v>
      </c>
      <c r="L57" s="13">
        <v>19</v>
      </c>
      <c r="M57" s="13">
        <v>13</v>
      </c>
      <c r="N57" s="13"/>
      <c r="O57" s="13"/>
      <c r="P57" s="13">
        <f>SUM(C57:M57)</f>
        <v>99</v>
      </c>
      <c r="Q57" s="13">
        <f>P57*Q56/P56</f>
        <v>65.562913907284766</v>
      </c>
      <c r="S57">
        <v>27</v>
      </c>
    </row>
    <row r="58" spans="1:19" ht="18.75">
      <c r="A58" s="73"/>
      <c r="B58" s="74"/>
      <c r="C58" s="75"/>
      <c r="D58" s="76"/>
      <c r="E58" s="77"/>
      <c r="F58" s="78"/>
      <c r="G58" s="77"/>
      <c r="H58" s="77"/>
      <c r="I58" s="77"/>
      <c r="J58" s="79">
        <v>16</v>
      </c>
      <c r="K58" s="80">
        <v>11</v>
      </c>
      <c r="L58" s="80">
        <v>23</v>
      </c>
      <c r="M58" s="80"/>
      <c r="N58" s="80"/>
      <c r="O58" s="80"/>
      <c r="P58" s="80">
        <f>SUM(J58:L58)</f>
        <v>50</v>
      </c>
      <c r="Q58" s="80">
        <v>100</v>
      </c>
    </row>
    <row r="59" spans="1:19" ht="18.75">
      <c r="A59" s="73">
        <v>68</v>
      </c>
      <c r="B59" s="68" t="s">
        <v>147</v>
      </c>
      <c r="C59" s="81"/>
      <c r="D59" s="82"/>
      <c r="E59" s="82"/>
      <c r="F59" s="82"/>
      <c r="G59" s="82"/>
      <c r="H59" s="82"/>
      <c r="I59" s="82"/>
      <c r="J59" s="83">
        <v>10</v>
      </c>
      <c r="K59" s="69">
        <v>10</v>
      </c>
      <c r="L59" s="69">
        <v>22</v>
      </c>
      <c r="M59" s="69"/>
      <c r="N59" s="69"/>
      <c r="O59" s="69"/>
      <c r="P59" s="13">
        <f>SUM(J59:L59)</f>
        <v>42</v>
      </c>
      <c r="Q59" s="13">
        <f>P59*Q58/P58</f>
        <v>84</v>
      </c>
      <c r="S59">
        <v>20</v>
      </c>
    </row>
    <row r="60" spans="1:19" ht="18.75">
      <c r="A60" s="45"/>
      <c r="B60" s="46"/>
      <c r="C60" s="13"/>
      <c r="D60" s="13"/>
      <c r="E60" s="13"/>
      <c r="F60" s="13"/>
      <c r="G60" s="13"/>
      <c r="I60" s="13"/>
      <c r="J60" s="13"/>
      <c r="K60" s="13"/>
      <c r="L60" s="13"/>
      <c r="M60" s="13"/>
      <c r="N60" s="13"/>
      <c r="O60" s="13"/>
      <c r="P60" s="13"/>
      <c r="Q60" s="13"/>
      <c r="S60" s="84"/>
    </row>
    <row r="61" spans="1:19" ht="18.75">
      <c r="A61" s="45">
        <v>48</v>
      </c>
      <c r="B61" s="46" t="s">
        <v>207</v>
      </c>
      <c r="C61" s="13">
        <v>4</v>
      </c>
      <c r="D61" s="13"/>
      <c r="E61" s="13">
        <v>6</v>
      </c>
      <c r="F61" s="13">
        <v>2</v>
      </c>
      <c r="G61" s="13"/>
      <c r="I61" s="13"/>
      <c r="J61" s="13"/>
      <c r="K61" s="13"/>
      <c r="L61" s="13"/>
      <c r="M61" s="13"/>
      <c r="N61" s="13"/>
      <c r="O61" s="13"/>
      <c r="P61" s="13">
        <f t="shared" ref="P61:P76" si="3">SUM(C61:K61)</f>
        <v>12</v>
      </c>
      <c r="Q61" s="13"/>
    </row>
    <row r="62" spans="1:19" ht="18.75">
      <c r="A62" s="45">
        <v>49</v>
      </c>
      <c r="B62" s="46" t="s">
        <v>208</v>
      </c>
      <c r="C62" s="13">
        <v>5</v>
      </c>
      <c r="D62" s="13"/>
      <c r="E62" s="13">
        <v>8</v>
      </c>
      <c r="F62" s="13">
        <v>2</v>
      </c>
      <c r="G62" s="13"/>
      <c r="I62" s="13"/>
      <c r="J62" s="13"/>
      <c r="K62" s="13"/>
      <c r="L62" s="13"/>
      <c r="M62" s="13"/>
      <c r="N62" s="13"/>
      <c r="O62" s="13"/>
      <c r="P62" s="13">
        <f t="shared" si="3"/>
        <v>15</v>
      </c>
      <c r="Q62" s="13"/>
    </row>
    <row r="63" spans="1:19" ht="18.75">
      <c r="A63" s="45">
        <v>50</v>
      </c>
      <c r="B63" s="46" t="s">
        <v>209</v>
      </c>
      <c r="C63" s="13">
        <v>4</v>
      </c>
      <c r="D63" s="13"/>
      <c r="E63" s="13">
        <v>6</v>
      </c>
      <c r="F63" s="13">
        <v>3</v>
      </c>
      <c r="G63" s="13"/>
      <c r="I63" s="13"/>
      <c r="J63" s="13"/>
      <c r="K63" s="13"/>
      <c r="L63" s="13"/>
      <c r="M63" s="13"/>
      <c r="N63" s="13"/>
      <c r="O63" s="13"/>
      <c r="P63" s="13">
        <f t="shared" si="3"/>
        <v>13</v>
      </c>
      <c r="Q63" s="13"/>
    </row>
    <row r="64" spans="1:19" ht="18.75">
      <c r="A64" s="45">
        <v>51</v>
      </c>
      <c r="B64" s="46" t="s">
        <v>210</v>
      </c>
      <c r="C64" s="13">
        <v>3</v>
      </c>
      <c r="D64" s="13"/>
      <c r="E64" s="13">
        <v>6</v>
      </c>
      <c r="F64" s="13">
        <v>2</v>
      </c>
      <c r="G64" s="13"/>
      <c r="I64" s="13"/>
      <c r="J64" s="13"/>
      <c r="K64" s="13"/>
      <c r="L64" s="13"/>
      <c r="M64" s="13"/>
      <c r="N64" s="13"/>
      <c r="O64" s="13"/>
      <c r="P64" s="13">
        <f t="shared" si="3"/>
        <v>11</v>
      </c>
      <c r="Q64" s="13"/>
    </row>
    <row r="65" spans="1:17" ht="18.75">
      <c r="A65" s="45">
        <v>52</v>
      </c>
      <c r="B65" s="46" t="s">
        <v>211</v>
      </c>
      <c r="C65" s="13">
        <v>5</v>
      </c>
      <c r="D65" s="13"/>
      <c r="E65" s="13">
        <v>5</v>
      </c>
      <c r="F65" s="13">
        <v>2</v>
      </c>
      <c r="G65" s="13"/>
      <c r="I65" s="13"/>
      <c r="J65" s="13"/>
      <c r="K65" s="13"/>
      <c r="L65" s="13"/>
      <c r="M65" s="13"/>
      <c r="N65" s="13"/>
      <c r="O65" s="13"/>
      <c r="P65" s="13">
        <f t="shared" si="3"/>
        <v>12</v>
      </c>
      <c r="Q65" s="13"/>
    </row>
    <row r="66" spans="1:17" ht="18.75">
      <c r="A66" s="45">
        <v>53</v>
      </c>
      <c r="B66" s="46" t="s">
        <v>212</v>
      </c>
      <c r="C66" s="13">
        <v>4</v>
      </c>
      <c r="D66" s="13"/>
      <c r="E66" s="13">
        <v>2</v>
      </c>
      <c r="F66" s="13">
        <v>2</v>
      </c>
      <c r="G66" s="13"/>
      <c r="I66" s="13"/>
      <c r="J66" s="13"/>
      <c r="K66" s="13"/>
      <c r="L66" s="13"/>
      <c r="M66" s="13"/>
      <c r="N66" s="13"/>
      <c r="O66" s="13"/>
      <c r="P66" s="13">
        <f t="shared" si="3"/>
        <v>8</v>
      </c>
      <c r="Q66" s="13"/>
    </row>
    <row r="67" spans="1:17" ht="18.75">
      <c r="A67" s="45">
        <v>54</v>
      </c>
      <c r="B67" s="46" t="s">
        <v>213</v>
      </c>
      <c r="C67" s="13">
        <v>3</v>
      </c>
      <c r="D67" s="13"/>
      <c r="E67" s="13">
        <v>6</v>
      </c>
      <c r="F67" s="13">
        <v>2</v>
      </c>
      <c r="G67" s="13"/>
      <c r="I67" s="13"/>
      <c r="J67" s="13"/>
      <c r="K67" s="13"/>
      <c r="L67" s="13"/>
      <c r="M67" s="13"/>
      <c r="N67" s="13"/>
      <c r="O67" s="13"/>
      <c r="P67" s="13">
        <f t="shared" si="3"/>
        <v>11</v>
      </c>
      <c r="Q67" s="13"/>
    </row>
    <row r="68" spans="1:17" ht="18.75">
      <c r="A68" s="45">
        <v>55</v>
      </c>
      <c r="B68" s="46" t="s">
        <v>214</v>
      </c>
      <c r="C68" s="13">
        <v>4</v>
      </c>
      <c r="D68" s="13"/>
      <c r="E68" s="13">
        <v>6</v>
      </c>
      <c r="F68" s="13">
        <v>3</v>
      </c>
      <c r="G68" s="13"/>
      <c r="I68" s="13"/>
      <c r="J68" s="13"/>
      <c r="K68" s="13"/>
      <c r="L68" s="13"/>
      <c r="M68" s="13"/>
      <c r="N68" s="13"/>
      <c r="O68" s="13"/>
      <c r="P68" s="13">
        <f t="shared" si="3"/>
        <v>13</v>
      </c>
      <c r="Q68" s="13"/>
    </row>
    <row r="69" spans="1:17" ht="18.75">
      <c r="A69" s="45">
        <v>56</v>
      </c>
      <c r="B69" s="46" t="s">
        <v>215</v>
      </c>
      <c r="C69" s="13">
        <v>4</v>
      </c>
      <c r="D69" s="13"/>
      <c r="E69" s="13">
        <v>5</v>
      </c>
      <c r="F69" s="13">
        <v>3</v>
      </c>
      <c r="G69" s="13"/>
      <c r="I69" s="13"/>
      <c r="J69" s="13"/>
      <c r="K69" s="13"/>
      <c r="L69" s="13"/>
      <c r="M69" s="13"/>
      <c r="N69" s="13"/>
      <c r="O69" s="13"/>
      <c r="P69" s="13">
        <f t="shared" si="3"/>
        <v>12</v>
      </c>
      <c r="Q69" s="13"/>
    </row>
    <row r="70" spans="1:17" ht="18.75">
      <c r="A70" s="45">
        <v>57</v>
      </c>
      <c r="B70" s="46" t="s">
        <v>216</v>
      </c>
      <c r="C70" s="13">
        <v>4</v>
      </c>
      <c r="D70" s="13"/>
      <c r="E70" s="13">
        <v>5</v>
      </c>
      <c r="F70" s="13">
        <v>2</v>
      </c>
      <c r="G70" s="13"/>
      <c r="I70" s="13"/>
      <c r="J70" s="13"/>
      <c r="K70" s="13"/>
      <c r="L70" s="13"/>
      <c r="M70" s="13"/>
      <c r="N70" s="13"/>
      <c r="O70" s="13"/>
      <c r="P70" s="13">
        <f t="shared" si="3"/>
        <v>11</v>
      </c>
      <c r="Q70" s="13"/>
    </row>
    <row r="71" spans="1:17" ht="18.75">
      <c r="A71" s="45">
        <v>58</v>
      </c>
      <c r="B71" s="46" t="s">
        <v>217</v>
      </c>
      <c r="C71" s="13">
        <v>5</v>
      </c>
      <c r="D71" s="13"/>
      <c r="E71" s="13">
        <v>7</v>
      </c>
      <c r="F71" s="13">
        <v>2</v>
      </c>
      <c r="G71" s="13"/>
      <c r="I71" s="13"/>
      <c r="J71" s="13"/>
      <c r="K71" s="13"/>
      <c r="L71" s="13"/>
      <c r="M71" s="13"/>
      <c r="N71" s="13"/>
      <c r="O71" s="13"/>
      <c r="P71" s="13">
        <f t="shared" si="3"/>
        <v>14</v>
      </c>
      <c r="Q71" s="13"/>
    </row>
    <row r="72" spans="1:17" ht="18.75">
      <c r="A72" s="45">
        <v>59</v>
      </c>
      <c r="B72" s="46" t="s">
        <v>218</v>
      </c>
      <c r="C72" s="13">
        <v>3</v>
      </c>
      <c r="D72" s="13"/>
      <c r="E72" s="13">
        <v>4</v>
      </c>
      <c r="F72" s="13">
        <v>2</v>
      </c>
      <c r="G72" s="13"/>
      <c r="I72" s="13"/>
      <c r="J72" s="13"/>
      <c r="K72" s="13"/>
      <c r="L72" s="13"/>
      <c r="M72" s="13"/>
      <c r="N72" s="13"/>
      <c r="O72" s="13"/>
      <c r="P72" s="13">
        <f t="shared" si="3"/>
        <v>9</v>
      </c>
      <c r="Q72" s="13"/>
    </row>
    <row r="73" spans="1:17" ht="18.75">
      <c r="A73" s="45">
        <v>61</v>
      </c>
      <c r="B73" s="46" t="s">
        <v>219</v>
      </c>
      <c r="C73" s="13">
        <v>2</v>
      </c>
      <c r="D73" s="13"/>
      <c r="E73" s="13">
        <v>2</v>
      </c>
      <c r="F73" s="13">
        <v>2</v>
      </c>
      <c r="G73" s="13"/>
      <c r="I73" s="13"/>
      <c r="J73" s="13"/>
      <c r="K73" s="13"/>
      <c r="L73" s="13"/>
      <c r="M73" s="13"/>
      <c r="N73" s="13"/>
      <c r="O73" s="13"/>
      <c r="P73" s="13">
        <f t="shared" si="3"/>
        <v>6</v>
      </c>
      <c r="Q73" s="13"/>
    </row>
    <row r="74" spans="1:17" ht="18.75">
      <c r="A74" s="45">
        <v>62</v>
      </c>
      <c r="B74" s="46" t="s">
        <v>220</v>
      </c>
      <c r="C74" s="13">
        <v>3</v>
      </c>
      <c r="D74" s="13"/>
      <c r="E74" s="13">
        <v>3</v>
      </c>
      <c r="F74" s="13">
        <v>2</v>
      </c>
      <c r="G74" s="13"/>
      <c r="I74" s="13"/>
      <c r="J74" s="13"/>
      <c r="K74" s="13"/>
      <c r="L74" s="13"/>
      <c r="M74" s="13"/>
      <c r="N74" s="13"/>
      <c r="O74" s="13"/>
      <c r="P74" s="13">
        <f t="shared" si="3"/>
        <v>8</v>
      </c>
      <c r="Q74" s="13"/>
    </row>
    <row r="75" spans="1:17" ht="18.75">
      <c r="A75" s="45">
        <v>63</v>
      </c>
      <c r="B75" s="46" t="s">
        <v>221</v>
      </c>
      <c r="C75" s="13">
        <v>4</v>
      </c>
      <c r="D75" s="13"/>
      <c r="E75" s="13">
        <v>2</v>
      </c>
      <c r="F75" s="13">
        <v>2</v>
      </c>
      <c r="G75" s="13"/>
      <c r="I75" s="13"/>
      <c r="J75" s="13"/>
      <c r="K75" s="13"/>
      <c r="L75" s="13"/>
      <c r="M75" s="13"/>
      <c r="N75" s="13"/>
      <c r="O75" s="13"/>
      <c r="P75" s="13">
        <f t="shared" si="3"/>
        <v>8</v>
      </c>
      <c r="Q75" s="13"/>
    </row>
    <row r="76" spans="1:17" ht="18.75">
      <c r="A76" s="45">
        <v>64</v>
      </c>
      <c r="B76" s="46" t="s">
        <v>222</v>
      </c>
      <c r="C76" s="13">
        <v>4</v>
      </c>
      <c r="D76" s="13"/>
      <c r="E76" s="13">
        <v>5</v>
      </c>
      <c r="F76" s="13">
        <v>3</v>
      </c>
      <c r="G76" s="13"/>
      <c r="I76" s="13"/>
      <c r="J76" s="13"/>
      <c r="K76" s="13"/>
      <c r="L76" s="13"/>
      <c r="M76" s="13"/>
      <c r="N76" s="13"/>
      <c r="O76" s="13"/>
      <c r="P76" s="13">
        <f t="shared" si="3"/>
        <v>12</v>
      </c>
      <c r="Q76" s="13"/>
    </row>
    <row r="80" spans="1:17" ht="18.75">
      <c r="A80" s="56" t="s">
        <v>223</v>
      </c>
      <c r="B80" s="56"/>
      <c r="C80" s="56"/>
      <c r="D80" s="56"/>
      <c r="E80" s="56"/>
    </row>
    <row r="81" spans="1:18" ht="20.25">
      <c r="A81" s="72" t="s">
        <v>0</v>
      </c>
      <c r="B81" s="46" t="s">
        <v>84</v>
      </c>
      <c r="C81" s="37" t="s">
        <v>63</v>
      </c>
      <c r="D81" s="37" t="s">
        <v>64</v>
      </c>
      <c r="E81" s="37" t="s">
        <v>65</v>
      </c>
      <c r="F81" s="37" t="s">
        <v>66</v>
      </c>
      <c r="G81" s="37" t="s">
        <v>67</v>
      </c>
      <c r="H81" s="37" t="s">
        <v>68</v>
      </c>
      <c r="I81" s="37" t="s">
        <v>69</v>
      </c>
      <c r="J81" s="37" t="s">
        <v>70</v>
      </c>
      <c r="K81" s="37" t="s">
        <v>71</v>
      </c>
      <c r="L81" s="37" t="s">
        <v>81</v>
      </c>
      <c r="M81" s="37" t="s">
        <v>82</v>
      </c>
      <c r="N81" s="37" t="s">
        <v>87</v>
      </c>
      <c r="O81" s="37"/>
      <c r="P81" s="37" t="s">
        <v>72</v>
      </c>
      <c r="Q81" s="37" t="s">
        <v>73</v>
      </c>
    </row>
    <row r="82" spans="1:18" ht="18.75">
      <c r="A82" s="72"/>
      <c r="B82" s="46" t="s">
        <v>88</v>
      </c>
      <c r="C82" s="13">
        <v>15</v>
      </c>
      <c r="D82" s="13"/>
      <c r="E82" s="13">
        <v>7</v>
      </c>
      <c r="F82" s="13">
        <v>22</v>
      </c>
      <c r="G82" s="13">
        <v>19</v>
      </c>
      <c r="H82" s="13">
        <v>25</v>
      </c>
      <c r="I82" s="13">
        <v>18</v>
      </c>
      <c r="J82" s="13">
        <v>19</v>
      </c>
      <c r="K82" s="13">
        <v>10</v>
      </c>
      <c r="L82" s="13">
        <v>23</v>
      </c>
      <c r="M82" s="13">
        <v>24</v>
      </c>
      <c r="N82" s="13">
        <v>24</v>
      </c>
      <c r="O82" s="13"/>
      <c r="P82" s="13">
        <f>SUM(C82:N82)</f>
        <v>206</v>
      </c>
      <c r="Q82" s="13">
        <f>P82*100/P82</f>
        <v>100</v>
      </c>
      <c r="R82" s="26"/>
    </row>
    <row r="83" spans="1:18" ht="18.75">
      <c r="A83" s="45">
        <v>1</v>
      </c>
      <c r="B83" s="46" t="s">
        <v>157</v>
      </c>
      <c r="C83" s="13">
        <v>12</v>
      </c>
      <c r="D83" s="13"/>
      <c r="E83" s="13">
        <v>7</v>
      </c>
      <c r="F83" s="13">
        <v>8</v>
      </c>
      <c r="G83" s="13">
        <v>13</v>
      </c>
      <c r="H83" s="13">
        <v>20</v>
      </c>
      <c r="I83" s="13">
        <v>11</v>
      </c>
      <c r="J83" s="13">
        <v>6</v>
      </c>
      <c r="K83" s="13">
        <v>10</v>
      </c>
      <c r="L83" s="13">
        <v>23</v>
      </c>
      <c r="M83" s="23">
        <v>13</v>
      </c>
      <c r="N83" s="13"/>
      <c r="O83" s="13"/>
      <c r="P83" s="13">
        <f t="shared" ref="P83:P129" si="4">SUM(C83:M83)</f>
        <v>123</v>
      </c>
      <c r="Q83" s="13">
        <f>P83*Q82/P82</f>
        <v>59.708737864077669</v>
      </c>
    </row>
    <row r="84" spans="1:18" ht="18.75">
      <c r="A84" s="45">
        <v>2</v>
      </c>
      <c r="B84" s="46" t="s">
        <v>158</v>
      </c>
      <c r="C84" s="13">
        <v>14</v>
      </c>
      <c r="D84" s="13"/>
      <c r="E84" s="13">
        <v>7</v>
      </c>
      <c r="F84" s="13">
        <v>11</v>
      </c>
      <c r="G84" s="13">
        <v>12</v>
      </c>
      <c r="H84" s="13">
        <v>25</v>
      </c>
      <c r="I84" s="13">
        <v>12</v>
      </c>
      <c r="J84" s="13">
        <v>16</v>
      </c>
      <c r="K84" s="13">
        <v>10</v>
      </c>
      <c r="L84" s="13">
        <v>22</v>
      </c>
      <c r="M84" s="23">
        <v>10</v>
      </c>
      <c r="N84" s="13"/>
      <c r="O84" s="13"/>
      <c r="P84" s="13">
        <f t="shared" si="4"/>
        <v>139</v>
      </c>
      <c r="Q84" s="13">
        <f t="shared" ref="Q84:Q132" si="5">P84*Q83/P83</f>
        <v>67.475728155339795</v>
      </c>
    </row>
    <row r="85" spans="1:18" ht="18.75">
      <c r="A85" s="45">
        <v>3</v>
      </c>
      <c r="B85" s="46" t="s">
        <v>159</v>
      </c>
      <c r="C85" s="13">
        <v>12</v>
      </c>
      <c r="D85" s="13"/>
      <c r="E85" s="13">
        <v>7</v>
      </c>
      <c r="F85" s="13">
        <v>2</v>
      </c>
      <c r="G85" s="13">
        <v>15</v>
      </c>
      <c r="H85" s="13">
        <v>20</v>
      </c>
      <c r="I85" s="13">
        <v>10</v>
      </c>
      <c r="J85" s="13">
        <v>10</v>
      </c>
      <c r="K85" s="13">
        <v>10</v>
      </c>
      <c r="L85" s="13">
        <v>22</v>
      </c>
      <c r="M85" s="23">
        <v>13</v>
      </c>
      <c r="N85" s="13"/>
      <c r="O85" s="13"/>
      <c r="P85" s="13">
        <f t="shared" si="4"/>
        <v>121</v>
      </c>
      <c r="Q85" s="13">
        <f t="shared" si="5"/>
        <v>58.73786407766989</v>
      </c>
    </row>
    <row r="86" spans="1:18" ht="18.75">
      <c r="A86" s="45">
        <v>4</v>
      </c>
      <c r="B86" s="46" t="s">
        <v>160</v>
      </c>
      <c r="C86" s="13">
        <v>12</v>
      </c>
      <c r="D86" s="13"/>
      <c r="E86" s="13">
        <v>7</v>
      </c>
      <c r="F86" s="13">
        <v>12</v>
      </c>
      <c r="G86" s="13">
        <v>14</v>
      </c>
      <c r="H86" s="13">
        <v>14</v>
      </c>
      <c r="I86" s="13">
        <v>11</v>
      </c>
      <c r="J86" s="13">
        <v>12</v>
      </c>
      <c r="K86" s="13">
        <v>10</v>
      </c>
      <c r="L86" s="13">
        <v>23</v>
      </c>
      <c r="M86" s="23">
        <v>13</v>
      </c>
      <c r="N86" s="13"/>
      <c r="O86" s="13"/>
      <c r="P86" s="13">
        <f t="shared" si="4"/>
        <v>128</v>
      </c>
      <c r="Q86" s="13">
        <f t="shared" si="5"/>
        <v>62.135922330097074</v>
      </c>
    </row>
    <row r="87" spans="1:18" ht="18.75">
      <c r="A87" s="45">
        <v>5</v>
      </c>
      <c r="B87" s="46" t="s">
        <v>161</v>
      </c>
      <c r="C87" s="13">
        <v>12</v>
      </c>
      <c r="D87" s="13"/>
      <c r="E87" s="13">
        <v>7</v>
      </c>
      <c r="F87" s="13">
        <v>13</v>
      </c>
      <c r="G87" s="13">
        <v>12</v>
      </c>
      <c r="H87" s="13">
        <v>24</v>
      </c>
      <c r="I87" s="13">
        <v>13</v>
      </c>
      <c r="J87" s="13">
        <v>16</v>
      </c>
      <c r="K87" s="13">
        <v>7</v>
      </c>
      <c r="L87" s="13">
        <v>23</v>
      </c>
      <c r="M87" s="23">
        <v>11</v>
      </c>
      <c r="N87" s="13"/>
      <c r="O87" s="13"/>
      <c r="P87" s="13">
        <f t="shared" si="4"/>
        <v>138</v>
      </c>
      <c r="Q87" s="13">
        <f t="shared" si="5"/>
        <v>66.990291262135912</v>
      </c>
    </row>
    <row r="88" spans="1:18" ht="18.75">
      <c r="A88" s="45">
        <v>6</v>
      </c>
      <c r="B88" s="46" t="s">
        <v>162</v>
      </c>
      <c r="C88" s="13">
        <v>14</v>
      </c>
      <c r="D88" s="13"/>
      <c r="E88" s="13">
        <v>7</v>
      </c>
      <c r="F88" s="13">
        <v>11</v>
      </c>
      <c r="G88" s="13">
        <v>14</v>
      </c>
      <c r="H88" s="13">
        <v>24</v>
      </c>
      <c r="I88" s="13">
        <v>12</v>
      </c>
      <c r="J88" s="13">
        <v>18</v>
      </c>
      <c r="K88" s="13">
        <v>10</v>
      </c>
      <c r="L88" s="13">
        <v>23</v>
      </c>
      <c r="M88" s="23">
        <v>10</v>
      </c>
      <c r="N88" s="13"/>
      <c r="O88" s="13"/>
      <c r="P88" s="13">
        <f t="shared" si="4"/>
        <v>143</v>
      </c>
      <c r="Q88" s="13">
        <f t="shared" si="5"/>
        <v>69.417475728155338</v>
      </c>
    </row>
    <row r="89" spans="1:18" ht="18.75">
      <c r="A89" s="45">
        <v>7</v>
      </c>
      <c r="B89" s="46" t="s">
        <v>163</v>
      </c>
      <c r="C89" s="13">
        <v>12</v>
      </c>
      <c r="D89" s="13"/>
      <c r="E89" s="13">
        <v>7</v>
      </c>
      <c r="F89" s="13">
        <v>12</v>
      </c>
      <c r="G89" s="13">
        <v>12</v>
      </c>
      <c r="H89" s="13">
        <v>23</v>
      </c>
      <c r="I89" s="13">
        <v>13</v>
      </c>
      <c r="J89" s="13">
        <v>15</v>
      </c>
      <c r="K89" s="13">
        <v>10</v>
      </c>
      <c r="L89" s="13">
        <v>19</v>
      </c>
      <c r="M89" s="23">
        <v>10</v>
      </c>
      <c r="N89" s="13"/>
      <c r="O89" s="13"/>
      <c r="P89" s="13">
        <f t="shared" si="4"/>
        <v>133</v>
      </c>
      <c r="Q89" s="13">
        <f t="shared" si="5"/>
        <v>64.563106796116514</v>
      </c>
    </row>
    <row r="90" spans="1:18" ht="18.75">
      <c r="A90" s="45">
        <v>8</v>
      </c>
      <c r="B90" s="46" t="s">
        <v>164</v>
      </c>
      <c r="C90" s="13">
        <v>14</v>
      </c>
      <c r="D90" s="13"/>
      <c r="E90" s="13">
        <v>7</v>
      </c>
      <c r="F90" s="13">
        <v>13</v>
      </c>
      <c r="G90" s="13">
        <v>12</v>
      </c>
      <c r="H90" s="13">
        <v>20</v>
      </c>
      <c r="I90" s="13">
        <v>13</v>
      </c>
      <c r="J90" s="13">
        <v>17</v>
      </c>
      <c r="K90" s="13">
        <v>10</v>
      </c>
      <c r="L90" s="13">
        <v>23</v>
      </c>
      <c r="M90" s="23">
        <v>12</v>
      </c>
      <c r="N90" s="13"/>
      <c r="O90" s="13"/>
      <c r="P90" s="13">
        <f t="shared" si="4"/>
        <v>141</v>
      </c>
      <c r="Q90" s="13">
        <f t="shared" si="5"/>
        <v>68.446601941747588</v>
      </c>
    </row>
    <row r="91" spans="1:18" ht="18.75">
      <c r="A91" s="45">
        <v>9</v>
      </c>
      <c r="B91" s="46" t="s">
        <v>165</v>
      </c>
      <c r="C91" s="13">
        <v>14</v>
      </c>
      <c r="D91" s="13"/>
      <c r="E91" s="13">
        <v>7</v>
      </c>
      <c r="F91" s="13">
        <v>13</v>
      </c>
      <c r="G91" s="13">
        <v>15</v>
      </c>
      <c r="H91" s="13">
        <v>23</v>
      </c>
      <c r="I91" s="13">
        <v>14</v>
      </c>
      <c r="J91" s="13">
        <v>16</v>
      </c>
      <c r="K91" s="13">
        <v>10</v>
      </c>
      <c r="L91" s="13">
        <v>20</v>
      </c>
      <c r="M91" s="23">
        <v>10</v>
      </c>
      <c r="N91" s="13"/>
      <c r="O91" s="13"/>
      <c r="P91" s="13">
        <f t="shared" si="4"/>
        <v>142</v>
      </c>
      <c r="Q91" s="13">
        <f t="shared" si="5"/>
        <v>68.93203883495147</v>
      </c>
    </row>
    <row r="92" spans="1:18" ht="18.75">
      <c r="A92" s="45">
        <v>10</v>
      </c>
      <c r="B92" s="46" t="s">
        <v>166</v>
      </c>
      <c r="C92" s="13">
        <v>15</v>
      </c>
      <c r="D92" s="13"/>
      <c r="E92" s="13">
        <v>7</v>
      </c>
      <c r="F92" s="13">
        <v>10</v>
      </c>
      <c r="G92" s="13">
        <v>14</v>
      </c>
      <c r="H92" s="13">
        <v>23</v>
      </c>
      <c r="I92" s="13">
        <v>12</v>
      </c>
      <c r="J92" s="13">
        <v>16</v>
      </c>
      <c r="K92" s="13">
        <v>10</v>
      </c>
      <c r="L92" s="13">
        <v>19</v>
      </c>
      <c r="M92" s="23">
        <v>10</v>
      </c>
      <c r="N92" s="13"/>
      <c r="O92" s="13"/>
      <c r="P92" s="13">
        <f t="shared" si="4"/>
        <v>136</v>
      </c>
      <c r="Q92" s="13">
        <f t="shared" si="5"/>
        <v>66.019417475728176</v>
      </c>
    </row>
    <row r="93" spans="1:18" ht="18.75">
      <c r="A93" s="45">
        <v>11</v>
      </c>
      <c r="B93" s="46" t="s">
        <v>167</v>
      </c>
      <c r="C93" s="13">
        <v>15</v>
      </c>
      <c r="D93" s="13"/>
      <c r="E93" s="13">
        <v>7</v>
      </c>
      <c r="F93" s="13">
        <v>13</v>
      </c>
      <c r="G93" s="13">
        <v>12</v>
      </c>
      <c r="H93" s="13">
        <v>24</v>
      </c>
      <c r="I93" s="13">
        <v>13</v>
      </c>
      <c r="J93" s="13">
        <v>18</v>
      </c>
      <c r="K93" s="13">
        <v>10</v>
      </c>
      <c r="L93" s="13">
        <v>20</v>
      </c>
      <c r="M93" s="23">
        <v>11</v>
      </c>
      <c r="N93" s="13"/>
      <c r="O93" s="13"/>
      <c r="P93" s="13">
        <f t="shared" si="4"/>
        <v>143</v>
      </c>
      <c r="Q93" s="13">
        <f t="shared" si="5"/>
        <v>69.417475728155367</v>
      </c>
    </row>
    <row r="94" spans="1:18" ht="18.75">
      <c r="A94" s="45">
        <v>12</v>
      </c>
      <c r="B94" s="46" t="s">
        <v>168</v>
      </c>
      <c r="C94" s="13">
        <v>15</v>
      </c>
      <c r="D94" s="13"/>
      <c r="E94" s="13">
        <v>7</v>
      </c>
      <c r="F94" s="13">
        <v>12</v>
      </c>
      <c r="G94" s="13">
        <v>13</v>
      </c>
      <c r="H94" s="13">
        <v>20</v>
      </c>
      <c r="I94" s="13">
        <v>12</v>
      </c>
      <c r="J94" s="13">
        <v>14</v>
      </c>
      <c r="K94" s="13">
        <v>10</v>
      </c>
      <c r="L94" s="13">
        <v>22</v>
      </c>
      <c r="M94" s="23">
        <v>10</v>
      </c>
      <c r="N94" s="13"/>
      <c r="O94" s="13"/>
      <c r="P94" s="13">
        <f t="shared" si="4"/>
        <v>135</v>
      </c>
      <c r="Q94" s="13">
        <f t="shared" si="5"/>
        <v>65.533980582524293</v>
      </c>
    </row>
    <row r="95" spans="1:18" ht="18.75">
      <c r="A95" s="45">
        <v>13</v>
      </c>
      <c r="B95" s="46" t="s">
        <v>169</v>
      </c>
      <c r="C95" s="13">
        <v>14</v>
      </c>
      <c r="D95" s="13"/>
      <c r="E95" s="13">
        <v>7</v>
      </c>
      <c r="F95" s="13">
        <v>7</v>
      </c>
      <c r="G95" s="13">
        <v>12</v>
      </c>
      <c r="H95" s="13">
        <v>22</v>
      </c>
      <c r="I95" s="13">
        <v>10</v>
      </c>
      <c r="J95" s="13">
        <v>12</v>
      </c>
      <c r="K95" s="13">
        <v>10</v>
      </c>
      <c r="L95" s="13">
        <v>13</v>
      </c>
      <c r="M95" s="23">
        <v>13</v>
      </c>
      <c r="N95" s="13"/>
      <c r="O95" s="13"/>
      <c r="P95" s="13">
        <f t="shared" si="4"/>
        <v>120</v>
      </c>
      <c r="Q95" s="13">
        <f t="shared" si="5"/>
        <v>58.252427184466043</v>
      </c>
    </row>
    <row r="96" spans="1:18" ht="18.75">
      <c r="A96" s="45">
        <v>14</v>
      </c>
      <c r="B96" s="46" t="s">
        <v>170</v>
      </c>
      <c r="C96" s="13">
        <v>12</v>
      </c>
      <c r="D96" s="13"/>
      <c r="E96" s="13">
        <v>7</v>
      </c>
      <c r="F96" s="13">
        <v>13</v>
      </c>
      <c r="G96" s="13">
        <v>13</v>
      </c>
      <c r="H96" s="13">
        <v>23</v>
      </c>
      <c r="I96" s="13">
        <v>15</v>
      </c>
      <c r="J96" s="13">
        <v>16</v>
      </c>
      <c r="K96" s="13">
        <v>10</v>
      </c>
      <c r="L96" s="13">
        <v>19</v>
      </c>
      <c r="M96" s="23">
        <v>11</v>
      </c>
      <c r="N96" s="13"/>
      <c r="O96" s="13"/>
      <c r="P96" s="13">
        <f t="shared" si="4"/>
        <v>139</v>
      </c>
      <c r="Q96" s="13">
        <f t="shared" si="5"/>
        <v>67.475728155339837</v>
      </c>
    </row>
    <row r="97" spans="1:17" ht="18.75">
      <c r="A97" s="45">
        <v>15</v>
      </c>
      <c r="B97" s="46" t="s">
        <v>171</v>
      </c>
      <c r="C97" s="13">
        <v>14</v>
      </c>
      <c r="D97" s="13"/>
      <c r="E97" s="13">
        <v>7</v>
      </c>
      <c r="F97" s="13">
        <v>11</v>
      </c>
      <c r="G97" s="13">
        <v>14</v>
      </c>
      <c r="H97" s="13">
        <v>26</v>
      </c>
      <c r="I97" s="13">
        <v>7</v>
      </c>
      <c r="J97" s="13">
        <v>8</v>
      </c>
      <c r="K97" s="13">
        <v>10</v>
      </c>
      <c r="L97" s="13">
        <v>22</v>
      </c>
      <c r="M97" s="23">
        <v>10</v>
      </c>
      <c r="N97" s="13"/>
      <c r="O97" s="13"/>
      <c r="P97" s="13">
        <f t="shared" si="4"/>
        <v>129</v>
      </c>
      <c r="Q97" s="13">
        <f t="shared" si="5"/>
        <v>62.621359223300999</v>
      </c>
    </row>
    <row r="98" spans="1:17" ht="18.75">
      <c r="A98" s="45">
        <v>16</v>
      </c>
      <c r="B98" s="46" t="s">
        <v>172</v>
      </c>
      <c r="C98" s="13">
        <v>13</v>
      </c>
      <c r="D98" s="13"/>
      <c r="E98" s="13">
        <v>7</v>
      </c>
      <c r="F98" s="13">
        <v>13</v>
      </c>
      <c r="G98" s="13">
        <v>13</v>
      </c>
      <c r="H98" s="13">
        <v>24</v>
      </c>
      <c r="I98" s="13">
        <v>15</v>
      </c>
      <c r="J98" s="13">
        <v>11</v>
      </c>
      <c r="K98" s="13">
        <v>10</v>
      </c>
      <c r="L98" s="13">
        <v>13</v>
      </c>
      <c r="M98" s="23">
        <v>10</v>
      </c>
      <c r="N98" s="13"/>
      <c r="O98" s="13"/>
      <c r="P98" s="13">
        <f t="shared" si="4"/>
        <v>129</v>
      </c>
      <c r="Q98" s="13">
        <f t="shared" si="5"/>
        <v>62.621359223300999</v>
      </c>
    </row>
    <row r="99" spans="1:17" ht="18.75">
      <c r="A99" s="45">
        <v>17</v>
      </c>
      <c r="B99" s="46" t="s">
        <v>173</v>
      </c>
      <c r="C99" s="13">
        <v>12</v>
      </c>
      <c r="D99" s="13"/>
      <c r="E99" s="13">
        <v>7</v>
      </c>
      <c r="F99" s="13">
        <v>9</v>
      </c>
      <c r="G99" s="13">
        <v>15</v>
      </c>
      <c r="H99" s="13">
        <v>23</v>
      </c>
      <c r="I99" s="13">
        <v>9</v>
      </c>
      <c r="J99" s="13">
        <v>0</v>
      </c>
      <c r="K99" s="13">
        <v>0</v>
      </c>
      <c r="L99" s="13">
        <v>13</v>
      </c>
      <c r="M99" s="23">
        <v>0</v>
      </c>
      <c r="N99" s="13"/>
      <c r="O99" s="13"/>
      <c r="P99" s="13">
        <f t="shared" si="4"/>
        <v>88</v>
      </c>
      <c r="Q99" s="13">
        <f t="shared" si="5"/>
        <v>42.718446601941771</v>
      </c>
    </row>
    <row r="100" spans="1:17" ht="18.75">
      <c r="A100" s="45">
        <v>18</v>
      </c>
      <c r="B100" s="46" t="s">
        <v>174</v>
      </c>
      <c r="C100" s="13">
        <v>15</v>
      </c>
      <c r="D100" s="13"/>
      <c r="E100" s="13">
        <v>7</v>
      </c>
      <c r="F100" s="13">
        <v>10</v>
      </c>
      <c r="G100" s="13">
        <v>14</v>
      </c>
      <c r="H100" s="13">
        <v>24</v>
      </c>
      <c r="I100" s="13">
        <v>12</v>
      </c>
      <c r="J100" s="13">
        <v>14</v>
      </c>
      <c r="K100" s="13">
        <v>10</v>
      </c>
      <c r="L100" s="13">
        <v>21</v>
      </c>
      <c r="M100" s="23">
        <v>11</v>
      </c>
      <c r="N100" s="13"/>
      <c r="O100" s="13"/>
      <c r="P100" s="13">
        <f t="shared" si="4"/>
        <v>138</v>
      </c>
      <c r="Q100" s="13">
        <f t="shared" si="5"/>
        <v>66.990291262135955</v>
      </c>
    </row>
    <row r="101" spans="1:17" ht="18.75">
      <c r="A101" s="45">
        <v>19</v>
      </c>
      <c r="B101" s="46" t="s">
        <v>175</v>
      </c>
      <c r="C101" s="13">
        <v>14</v>
      </c>
      <c r="D101" s="13"/>
      <c r="E101" s="13">
        <v>7</v>
      </c>
      <c r="F101" s="13">
        <v>8</v>
      </c>
      <c r="G101" s="13">
        <v>14</v>
      </c>
      <c r="H101" s="13">
        <v>24</v>
      </c>
      <c r="I101" s="13">
        <v>15</v>
      </c>
      <c r="J101" s="13">
        <v>14</v>
      </c>
      <c r="K101" s="13">
        <v>10</v>
      </c>
      <c r="L101" s="13">
        <v>19</v>
      </c>
      <c r="M101" s="23">
        <v>10</v>
      </c>
      <c r="N101" s="13"/>
      <c r="O101" s="13"/>
      <c r="P101" s="13">
        <f t="shared" si="4"/>
        <v>135</v>
      </c>
      <c r="Q101" s="13">
        <f t="shared" si="5"/>
        <v>65.533980582524308</v>
      </c>
    </row>
    <row r="102" spans="1:17" ht="18.75">
      <c r="A102" s="45">
        <v>20</v>
      </c>
      <c r="B102" s="46" t="s">
        <v>176</v>
      </c>
      <c r="C102" s="13">
        <v>15</v>
      </c>
      <c r="D102" s="13"/>
      <c r="E102" s="13">
        <v>7</v>
      </c>
      <c r="F102" s="13">
        <v>11</v>
      </c>
      <c r="G102" s="13">
        <v>14</v>
      </c>
      <c r="H102" s="13">
        <v>25</v>
      </c>
      <c r="I102" s="13">
        <v>14</v>
      </c>
      <c r="J102" s="13">
        <v>12</v>
      </c>
      <c r="K102" s="13">
        <v>10</v>
      </c>
      <c r="L102" s="13">
        <v>19</v>
      </c>
      <c r="M102" s="23">
        <v>10</v>
      </c>
      <c r="N102" s="13"/>
      <c r="O102" s="13"/>
      <c r="P102" s="13">
        <f t="shared" si="4"/>
        <v>137</v>
      </c>
      <c r="Q102" s="13">
        <f t="shared" si="5"/>
        <v>66.504854368932072</v>
      </c>
    </row>
    <row r="103" spans="1:17" ht="18.75">
      <c r="A103" s="45">
        <v>21</v>
      </c>
      <c r="B103" s="46" t="s">
        <v>177</v>
      </c>
      <c r="C103" s="13">
        <v>14</v>
      </c>
      <c r="D103" s="13"/>
      <c r="E103" s="13">
        <v>7</v>
      </c>
      <c r="F103" s="13">
        <v>13</v>
      </c>
      <c r="G103" s="13">
        <v>12</v>
      </c>
      <c r="H103" s="13">
        <v>24</v>
      </c>
      <c r="I103" s="13">
        <v>12</v>
      </c>
      <c r="J103" s="13">
        <v>14</v>
      </c>
      <c r="K103" s="13">
        <v>10</v>
      </c>
      <c r="L103" s="13">
        <v>22</v>
      </c>
      <c r="M103" s="23">
        <v>11</v>
      </c>
      <c r="N103" s="13"/>
      <c r="O103" s="13"/>
      <c r="P103" s="13">
        <f t="shared" si="4"/>
        <v>139</v>
      </c>
      <c r="Q103" s="13">
        <f t="shared" si="5"/>
        <v>67.475728155339837</v>
      </c>
    </row>
    <row r="104" spans="1:17" ht="18.75">
      <c r="A104" s="45">
        <v>22</v>
      </c>
      <c r="B104" s="46" t="s">
        <v>178</v>
      </c>
      <c r="C104" s="13">
        <v>11</v>
      </c>
      <c r="D104" s="13"/>
      <c r="E104" s="13">
        <v>7</v>
      </c>
      <c r="F104" s="13">
        <v>11</v>
      </c>
      <c r="G104" s="13">
        <v>14</v>
      </c>
      <c r="H104" s="13">
        <v>25</v>
      </c>
      <c r="I104" s="13">
        <v>12</v>
      </c>
      <c r="J104" s="13">
        <v>16</v>
      </c>
      <c r="K104" s="13">
        <v>10</v>
      </c>
      <c r="L104" s="13">
        <v>21</v>
      </c>
      <c r="M104" s="23">
        <v>10</v>
      </c>
      <c r="N104" s="13"/>
      <c r="O104" s="13"/>
      <c r="P104" s="13">
        <f t="shared" si="4"/>
        <v>137</v>
      </c>
      <c r="Q104" s="13">
        <f t="shared" si="5"/>
        <v>66.504854368932072</v>
      </c>
    </row>
    <row r="105" spans="1:17" ht="19.5" thickBot="1">
      <c r="A105" s="85">
        <v>23</v>
      </c>
      <c r="B105" s="86" t="s">
        <v>179</v>
      </c>
      <c r="C105" s="87">
        <v>15</v>
      </c>
      <c r="D105" s="87"/>
      <c r="E105" s="87">
        <v>7</v>
      </c>
      <c r="F105" s="87">
        <v>12</v>
      </c>
      <c r="G105" s="87">
        <v>11</v>
      </c>
      <c r="H105" s="87">
        <v>24</v>
      </c>
      <c r="I105" s="87">
        <v>15</v>
      </c>
      <c r="J105" s="87">
        <v>16</v>
      </c>
      <c r="K105" s="87">
        <v>10</v>
      </c>
      <c r="L105" s="87">
        <v>20</v>
      </c>
      <c r="M105" s="88">
        <v>10</v>
      </c>
      <c r="N105" s="87"/>
      <c r="O105" s="87"/>
      <c r="P105" s="87">
        <f t="shared" si="4"/>
        <v>140</v>
      </c>
      <c r="Q105" s="87">
        <f t="shared" si="5"/>
        <v>67.96116504854372</v>
      </c>
    </row>
    <row r="106" spans="1:17" ht="19.5" thickBot="1">
      <c r="A106" s="89">
        <v>24</v>
      </c>
      <c r="B106" s="90" t="s">
        <v>180</v>
      </c>
      <c r="C106" s="91">
        <v>13</v>
      </c>
      <c r="D106" s="91"/>
      <c r="E106" s="91">
        <v>7</v>
      </c>
      <c r="F106" s="91">
        <v>13</v>
      </c>
      <c r="G106" s="91">
        <v>13</v>
      </c>
      <c r="H106" s="91">
        <v>11</v>
      </c>
      <c r="I106" s="91">
        <v>9</v>
      </c>
      <c r="J106" s="91">
        <v>7</v>
      </c>
      <c r="K106" s="91">
        <v>10</v>
      </c>
      <c r="L106" s="91">
        <v>22</v>
      </c>
      <c r="M106" s="91">
        <v>22</v>
      </c>
      <c r="N106" s="91">
        <v>12</v>
      </c>
      <c r="O106" s="91"/>
      <c r="P106" s="91">
        <f>SUM(C106:N106)</f>
        <v>139</v>
      </c>
      <c r="Q106" s="92">
        <f t="shared" si="5"/>
        <v>67.475728155339837</v>
      </c>
    </row>
    <row r="107" spans="1:17" ht="18.75">
      <c r="A107" s="93">
        <v>25</v>
      </c>
      <c r="B107" s="94" t="s">
        <v>181</v>
      </c>
      <c r="C107" s="95">
        <v>10</v>
      </c>
      <c r="D107" s="95"/>
      <c r="E107" s="95">
        <v>7</v>
      </c>
      <c r="F107" s="95">
        <v>12</v>
      </c>
      <c r="G107" s="95">
        <v>5</v>
      </c>
      <c r="H107" s="95">
        <v>11</v>
      </c>
      <c r="I107" s="95">
        <v>12</v>
      </c>
      <c r="J107" s="95">
        <v>14</v>
      </c>
      <c r="K107" s="95">
        <v>10</v>
      </c>
      <c r="L107" s="95">
        <v>23</v>
      </c>
      <c r="M107" s="96">
        <v>13</v>
      </c>
      <c r="N107" s="95"/>
      <c r="O107" s="95"/>
      <c r="P107" s="95">
        <f t="shared" si="4"/>
        <v>117</v>
      </c>
      <c r="Q107" s="95">
        <f t="shared" si="5"/>
        <v>56.796116504854396</v>
      </c>
    </row>
    <row r="108" spans="1:17" ht="18.75">
      <c r="A108" s="45">
        <v>26</v>
      </c>
      <c r="B108" s="46" t="s">
        <v>182</v>
      </c>
      <c r="C108" s="13">
        <v>15</v>
      </c>
      <c r="D108" s="13"/>
      <c r="E108" s="13">
        <v>7</v>
      </c>
      <c r="F108" s="13">
        <v>9</v>
      </c>
      <c r="G108" s="13">
        <v>14</v>
      </c>
      <c r="H108" s="13">
        <v>20</v>
      </c>
      <c r="I108" s="13">
        <v>15</v>
      </c>
      <c r="J108" s="13">
        <v>7</v>
      </c>
      <c r="K108" s="13">
        <v>10</v>
      </c>
      <c r="L108" s="13">
        <v>21</v>
      </c>
      <c r="M108" s="23">
        <v>12</v>
      </c>
      <c r="N108" s="13"/>
      <c r="O108" s="13"/>
      <c r="P108" s="13">
        <f t="shared" si="4"/>
        <v>130</v>
      </c>
      <c r="Q108" s="13">
        <f t="shared" si="5"/>
        <v>63.106796116504889</v>
      </c>
    </row>
    <row r="109" spans="1:17" ht="18.75">
      <c r="A109" s="45">
        <v>27</v>
      </c>
      <c r="B109" s="46" t="s">
        <v>183</v>
      </c>
      <c r="C109" s="13">
        <v>15</v>
      </c>
      <c r="D109" s="13"/>
      <c r="E109" s="13">
        <v>7</v>
      </c>
      <c r="F109" s="13">
        <v>11</v>
      </c>
      <c r="G109" s="13">
        <v>13</v>
      </c>
      <c r="H109" s="13">
        <v>24</v>
      </c>
      <c r="I109" s="13">
        <v>11</v>
      </c>
      <c r="J109" s="13">
        <v>17</v>
      </c>
      <c r="K109" s="13">
        <v>10</v>
      </c>
      <c r="L109" s="13">
        <v>23</v>
      </c>
      <c r="M109" s="23">
        <v>10</v>
      </c>
      <c r="N109" s="13"/>
      <c r="O109" s="13"/>
      <c r="P109" s="13">
        <f t="shared" si="4"/>
        <v>141</v>
      </c>
      <c r="Q109" s="13">
        <f t="shared" si="5"/>
        <v>68.446601941747602</v>
      </c>
    </row>
    <row r="110" spans="1:17" ht="18.75">
      <c r="A110" s="45">
        <v>28</v>
      </c>
      <c r="B110" s="46" t="s">
        <v>184</v>
      </c>
      <c r="C110" s="13">
        <v>14</v>
      </c>
      <c r="D110" s="13"/>
      <c r="E110" s="13">
        <v>7</v>
      </c>
      <c r="F110" s="13">
        <v>12</v>
      </c>
      <c r="G110" s="13">
        <v>12</v>
      </c>
      <c r="H110" s="13">
        <v>23</v>
      </c>
      <c r="I110" s="13">
        <v>12</v>
      </c>
      <c r="J110" s="13">
        <v>15</v>
      </c>
      <c r="K110" s="13">
        <v>10</v>
      </c>
      <c r="L110" s="13">
        <v>21</v>
      </c>
      <c r="M110" s="23">
        <v>10</v>
      </c>
      <c r="N110" s="13"/>
      <c r="O110" s="13"/>
      <c r="P110" s="13">
        <f t="shared" si="4"/>
        <v>136</v>
      </c>
      <c r="Q110" s="13">
        <f t="shared" si="5"/>
        <v>66.019417475728176</v>
      </c>
    </row>
    <row r="111" spans="1:17" ht="18.75">
      <c r="A111" s="45">
        <v>29</v>
      </c>
      <c r="B111" s="46" t="s">
        <v>185</v>
      </c>
      <c r="C111" s="13">
        <v>15</v>
      </c>
      <c r="D111" s="13"/>
      <c r="E111" s="13">
        <v>7</v>
      </c>
      <c r="F111" s="13">
        <v>13</v>
      </c>
      <c r="G111" s="13">
        <v>13</v>
      </c>
      <c r="H111" s="13">
        <v>24</v>
      </c>
      <c r="I111" s="13">
        <v>15</v>
      </c>
      <c r="J111" s="13">
        <v>15</v>
      </c>
      <c r="K111" s="13">
        <v>10</v>
      </c>
      <c r="L111" s="13">
        <v>23</v>
      </c>
      <c r="M111" s="23">
        <v>11</v>
      </c>
      <c r="N111" s="13"/>
      <c r="O111" s="13"/>
      <c r="P111" s="13">
        <f t="shared" si="4"/>
        <v>146</v>
      </c>
      <c r="Q111" s="13">
        <f t="shared" si="5"/>
        <v>70.873786407767014</v>
      </c>
    </row>
    <row r="112" spans="1:17" ht="18.75">
      <c r="A112" s="45">
        <v>30</v>
      </c>
      <c r="B112" s="46" t="s">
        <v>186</v>
      </c>
      <c r="C112" s="13">
        <v>15</v>
      </c>
      <c r="D112" s="13"/>
      <c r="E112" s="13">
        <v>7</v>
      </c>
      <c r="F112" s="13">
        <v>13</v>
      </c>
      <c r="G112" s="13">
        <v>14</v>
      </c>
      <c r="H112" s="13">
        <v>20</v>
      </c>
      <c r="I112" s="13">
        <v>11</v>
      </c>
      <c r="J112" s="13">
        <v>16</v>
      </c>
      <c r="K112" s="13">
        <v>10</v>
      </c>
      <c r="L112" s="13">
        <v>22</v>
      </c>
      <c r="M112" s="23">
        <v>12</v>
      </c>
      <c r="N112" s="13"/>
      <c r="O112" s="13"/>
      <c r="P112" s="13">
        <f t="shared" si="4"/>
        <v>140</v>
      </c>
      <c r="Q112" s="13">
        <f t="shared" si="5"/>
        <v>67.96116504854372</v>
      </c>
    </row>
    <row r="113" spans="1:17" ht="18.75">
      <c r="A113" s="45">
        <v>31</v>
      </c>
      <c r="B113" s="46" t="s">
        <v>187</v>
      </c>
      <c r="C113" s="13">
        <v>11</v>
      </c>
      <c r="D113" s="13"/>
      <c r="E113" s="13">
        <v>7</v>
      </c>
      <c r="F113" s="13">
        <v>12</v>
      </c>
      <c r="G113" s="13">
        <v>13</v>
      </c>
      <c r="H113" s="13">
        <v>22</v>
      </c>
      <c r="I113" s="13">
        <v>14</v>
      </c>
      <c r="J113" s="13">
        <v>13</v>
      </c>
      <c r="K113" s="13">
        <v>10</v>
      </c>
      <c r="L113" s="13">
        <v>21</v>
      </c>
      <c r="M113" s="23">
        <v>11</v>
      </c>
      <c r="N113" s="13"/>
      <c r="O113" s="13"/>
      <c r="P113" s="13">
        <f t="shared" si="4"/>
        <v>134</v>
      </c>
      <c r="Q113" s="13">
        <f t="shared" si="5"/>
        <v>65.048543689320411</v>
      </c>
    </row>
    <row r="114" spans="1:17" ht="18.75">
      <c r="A114" s="45">
        <v>32</v>
      </c>
      <c r="B114" s="46" t="s">
        <v>188</v>
      </c>
      <c r="C114" s="13">
        <v>12</v>
      </c>
      <c r="D114" s="13"/>
      <c r="E114" s="13">
        <v>7</v>
      </c>
      <c r="F114" s="13">
        <v>8</v>
      </c>
      <c r="G114" s="13">
        <v>14</v>
      </c>
      <c r="H114" s="13">
        <v>6</v>
      </c>
      <c r="I114" s="13">
        <v>9</v>
      </c>
      <c r="J114" s="13">
        <v>17</v>
      </c>
      <c r="K114" s="13">
        <v>10</v>
      </c>
      <c r="L114" s="13">
        <v>23</v>
      </c>
      <c r="M114" s="23">
        <v>13</v>
      </c>
      <c r="N114" s="13"/>
      <c r="O114" s="13"/>
      <c r="P114" s="13">
        <f t="shared" si="4"/>
        <v>119</v>
      </c>
      <c r="Q114" s="13">
        <f t="shared" si="5"/>
        <v>57.766990291262161</v>
      </c>
    </row>
    <row r="115" spans="1:17" ht="18.75">
      <c r="A115" s="45">
        <v>33</v>
      </c>
      <c r="B115" s="46" t="s">
        <v>189</v>
      </c>
      <c r="C115" s="13">
        <v>14</v>
      </c>
      <c r="D115" s="13"/>
      <c r="E115" s="13">
        <v>7</v>
      </c>
      <c r="F115" s="13">
        <v>8</v>
      </c>
      <c r="G115" s="13">
        <v>12</v>
      </c>
      <c r="H115" s="13">
        <v>21</v>
      </c>
      <c r="I115" s="13">
        <v>14</v>
      </c>
      <c r="J115" s="13">
        <v>12</v>
      </c>
      <c r="K115" s="13">
        <v>10</v>
      </c>
      <c r="L115" s="13">
        <v>19</v>
      </c>
      <c r="M115" s="23">
        <v>13</v>
      </c>
      <c r="N115" s="13"/>
      <c r="O115" s="13"/>
      <c r="P115" s="13">
        <f t="shared" si="4"/>
        <v>130</v>
      </c>
      <c r="Q115" s="13">
        <f t="shared" si="5"/>
        <v>63.106796116504881</v>
      </c>
    </row>
    <row r="116" spans="1:17" ht="18.75">
      <c r="A116" s="45">
        <v>34</v>
      </c>
      <c r="B116" s="46" t="s">
        <v>190</v>
      </c>
      <c r="C116" s="13">
        <v>12</v>
      </c>
      <c r="D116" s="13"/>
      <c r="E116" s="13">
        <v>7</v>
      </c>
      <c r="F116" s="13">
        <v>13</v>
      </c>
      <c r="G116" s="13">
        <v>14</v>
      </c>
      <c r="H116" s="13">
        <v>21</v>
      </c>
      <c r="I116" s="13">
        <v>14</v>
      </c>
      <c r="J116" s="13">
        <v>11</v>
      </c>
      <c r="K116" s="13">
        <v>10</v>
      </c>
      <c r="L116" s="13">
        <v>15</v>
      </c>
      <c r="M116" s="23">
        <v>13</v>
      </c>
      <c r="N116" s="13"/>
      <c r="O116" s="13"/>
      <c r="P116" s="13">
        <f t="shared" si="4"/>
        <v>130</v>
      </c>
      <c r="Q116" s="13">
        <f t="shared" si="5"/>
        <v>63.106796116504874</v>
      </c>
    </row>
    <row r="117" spans="1:17" ht="18.75">
      <c r="A117" s="45">
        <v>35</v>
      </c>
      <c r="B117" s="46" t="s">
        <v>191</v>
      </c>
      <c r="C117" s="13">
        <v>14</v>
      </c>
      <c r="D117" s="13"/>
      <c r="E117" s="13">
        <v>7</v>
      </c>
      <c r="F117" s="13">
        <v>8</v>
      </c>
      <c r="G117" s="13">
        <v>13</v>
      </c>
      <c r="H117" s="13">
        <v>25</v>
      </c>
      <c r="I117" s="13">
        <v>15</v>
      </c>
      <c r="J117" s="13">
        <v>10</v>
      </c>
      <c r="K117" s="13">
        <v>10</v>
      </c>
      <c r="L117" s="13">
        <v>20</v>
      </c>
      <c r="M117" s="23">
        <v>11</v>
      </c>
      <c r="N117" s="13"/>
      <c r="O117" s="13"/>
      <c r="P117" s="13">
        <f t="shared" si="4"/>
        <v>133</v>
      </c>
      <c r="Q117" s="13">
        <f t="shared" si="5"/>
        <v>64.563106796116529</v>
      </c>
    </row>
    <row r="118" spans="1:17" ht="18.75">
      <c r="A118" s="45">
        <v>36</v>
      </c>
      <c r="B118" s="46" t="s">
        <v>192</v>
      </c>
      <c r="C118" s="13">
        <v>10</v>
      </c>
      <c r="D118" s="13"/>
      <c r="E118" s="13">
        <v>7</v>
      </c>
      <c r="F118" s="13">
        <v>12</v>
      </c>
      <c r="G118" s="13">
        <v>9</v>
      </c>
      <c r="H118" s="13">
        <v>14</v>
      </c>
      <c r="I118" s="13">
        <v>13</v>
      </c>
      <c r="J118" s="13">
        <v>6</v>
      </c>
      <c r="K118" s="13">
        <v>10</v>
      </c>
      <c r="L118" s="13">
        <v>23</v>
      </c>
      <c r="M118" s="23">
        <v>13</v>
      </c>
      <c r="N118" s="13"/>
      <c r="O118" s="13"/>
      <c r="P118" s="13">
        <f t="shared" si="4"/>
        <v>117</v>
      </c>
      <c r="Q118" s="13">
        <f t="shared" si="5"/>
        <v>56.796116504854389</v>
      </c>
    </row>
    <row r="119" spans="1:17" ht="18.75">
      <c r="A119" s="45">
        <v>37</v>
      </c>
      <c r="B119" s="46" t="s">
        <v>193</v>
      </c>
      <c r="C119" s="13">
        <v>14</v>
      </c>
      <c r="D119" s="13"/>
      <c r="E119" s="13">
        <v>7</v>
      </c>
      <c r="F119" s="13">
        <v>10</v>
      </c>
      <c r="G119" s="13">
        <v>14</v>
      </c>
      <c r="H119" s="13">
        <v>19</v>
      </c>
      <c r="I119" s="13">
        <v>12</v>
      </c>
      <c r="J119" s="13">
        <v>18</v>
      </c>
      <c r="K119" s="13">
        <v>10</v>
      </c>
      <c r="L119" s="13">
        <v>22</v>
      </c>
      <c r="M119" s="23">
        <v>10</v>
      </c>
      <c r="N119" s="13"/>
      <c r="O119" s="13"/>
      <c r="P119" s="13">
        <f t="shared" si="4"/>
        <v>136</v>
      </c>
      <c r="Q119" s="13">
        <f t="shared" si="5"/>
        <v>66.019417475728176</v>
      </c>
    </row>
    <row r="120" spans="1:17" ht="18.75">
      <c r="A120" s="45">
        <v>38</v>
      </c>
      <c r="B120" s="46" t="s">
        <v>194</v>
      </c>
      <c r="C120" s="13">
        <v>14</v>
      </c>
      <c r="D120" s="13"/>
      <c r="E120" s="13">
        <v>7</v>
      </c>
      <c r="F120" s="13">
        <v>11</v>
      </c>
      <c r="G120" s="13">
        <v>13</v>
      </c>
      <c r="H120" s="13">
        <v>19</v>
      </c>
      <c r="I120" s="13">
        <v>11</v>
      </c>
      <c r="J120" s="13">
        <v>14</v>
      </c>
      <c r="K120" s="13">
        <v>10</v>
      </c>
      <c r="L120" s="13">
        <v>16</v>
      </c>
      <c r="M120" s="23">
        <v>12</v>
      </c>
      <c r="N120" s="13"/>
      <c r="O120" s="13"/>
      <c r="P120" s="13">
        <f t="shared" si="4"/>
        <v>127</v>
      </c>
      <c r="Q120" s="13">
        <f t="shared" si="5"/>
        <v>61.65048543689322</v>
      </c>
    </row>
    <row r="121" spans="1:17" ht="18.75">
      <c r="A121" s="45">
        <v>39</v>
      </c>
      <c r="B121" s="46" t="s">
        <v>195</v>
      </c>
      <c r="C121" s="13">
        <v>15</v>
      </c>
      <c r="D121" s="13"/>
      <c r="E121" s="13">
        <v>7</v>
      </c>
      <c r="F121" s="13">
        <v>10</v>
      </c>
      <c r="G121" s="13">
        <v>15</v>
      </c>
      <c r="H121" s="13">
        <v>24</v>
      </c>
      <c r="I121" s="13">
        <v>14</v>
      </c>
      <c r="J121" s="13">
        <v>17</v>
      </c>
      <c r="K121" s="13">
        <v>10</v>
      </c>
      <c r="L121" s="13">
        <v>21</v>
      </c>
      <c r="M121" s="23">
        <v>10</v>
      </c>
      <c r="N121" s="13"/>
      <c r="O121" s="13"/>
      <c r="P121" s="13">
        <f t="shared" si="4"/>
        <v>143</v>
      </c>
      <c r="Q121" s="13">
        <f t="shared" si="5"/>
        <v>69.417475728155367</v>
      </c>
    </row>
    <row r="122" spans="1:17" ht="18.75">
      <c r="A122" s="45">
        <v>40</v>
      </c>
      <c r="B122" s="46" t="s">
        <v>196</v>
      </c>
      <c r="C122" s="13">
        <v>15</v>
      </c>
      <c r="D122" s="13"/>
      <c r="E122" s="13">
        <v>7</v>
      </c>
      <c r="F122" s="13">
        <v>12</v>
      </c>
      <c r="G122" s="13">
        <v>14</v>
      </c>
      <c r="H122" s="13">
        <v>24</v>
      </c>
      <c r="I122" s="13">
        <v>13</v>
      </c>
      <c r="J122" s="13">
        <v>16</v>
      </c>
      <c r="K122" s="13">
        <v>10</v>
      </c>
      <c r="L122" s="13">
        <v>19</v>
      </c>
      <c r="M122" s="23">
        <v>10</v>
      </c>
      <c r="N122" s="13"/>
      <c r="O122" s="13"/>
      <c r="P122" s="13">
        <f t="shared" si="4"/>
        <v>140</v>
      </c>
      <c r="Q122" s="13">
        <f t="shared" si="5"/>
        <v>67.961165048543705</v>
      </c>
    </row>
    <row r="123" spans="1:17" ht="18.75">
      <c r="A123" s="45">
        <v>41</v>
      </c>
      <c r="B123" s="46" t="s">
        <v>197</v>
      </c>
      <c r="C123" s="13">
        <v>15</v>
      </c>
      <c r="D123" s="13"/>
      <c r="E123" s="13">
        <v>7</v>
      </c>
      <c r="F123" s="13">
        <v>13</v>
      </c>
      <c r="G123" s="13">
        <v>16</v>
      </c>
      <c r="H123" s="13">
        <v>25</v>
      </c>
      <c r="I123" s="13">
        <v>15</v>
      </c>
      <c r="J123" s="13">
        <v>10</v>
      </c>
      <c r="K123" s="13">
        <v>10</v>
      </c>
      <c r="L123" s="13">
        <v>23</v>
      </c>
      <c r="M123" s="23">
        <v>10</v>
      </c>
      <c r="N123" s="13"/>
      <c r="O123" s="13"/>
      <c r="P123" s="13">
        <f t="shared" si="4"/>
        <v>144</v>
      </c>
      <c r="Q123" s="13">
        <f t="shared" si="5"/>
        <v>69.902912621359249</v>
      </c>
    </row>
    <row r="124" spans="1:17" ht="18.75">
      <c r="A124" s="45">
        <v>42</v>
      </c>
      <c r="B124" s="46" t="s">
        <v>198</v>
      </c>
      <c r="C124" s="13">
        <v>11</v>
      </c>
      <c r="D124" s="13"/>
      <c r="E124" s="13">
        <v>7</v>
      </c>
      <c r="F124" s="13">
        <v>13</v>
      </c>
      <c r="G124" s="13">
        <v>14</v>
      </c>
      <c r="H124" s="13">
        <v>20</v>
      </c>
      <c r="I124" s="13">
        <v>15</v>
      </c>
      <c r="J124" s="13">
        <v>8</v>
      </c>
      <c r="K124" s="13">
        <v>10</v>
      </c>
      <c r="L124" s="13">
        <v>18</v>
      </c>
      <c r="M124" s="23">
        <v>13</v>
      </c>
      <c r="N124" s="13"/>
      <c r="O124" s="13"/>
      <c r="P124" s="13">
        <f t="shared" si="4"/>
        <v>129</v>
      </c>
      <c r="Q124" s="13">
        <f t="shared" si="5"/>
        <v>62.621359223300992</v>
      </c>
    </row>
    <row r="125" spans="1:17" ht="18.75">
      <c r="A125" s="45">
        <v>43</v>
      </c>
      <c r="B125" s="46" t="s">
        <v>199</v>
      </c>
      <c r="C125" s="13">
        <v>10</v>
      </c>
      <c r="D125" s="13"/>
      <c r="E125" s="13">
        <v>7</v>
      </c>
      <c r="F125" s="13">
        <v>2</v>
      </c>
      <c r="G125" s="13">
        <v>12</v>
      </c>
      <c r="H125" s="13">
        <v>0</v>
      </c>
      <c r="I125" s="13">
        <v>8</v>
      </c>
      <c r="J125" s="13">
        <v>16</v>
      </c>
      <c r="K125" s="13">
        <v>10</v>
      </c>
      <c r="L125" s="13">
        <v>21</v>
      </c>
      <c r="M125" s="23">
        <v>13</v>
      </c>
      <c r="N125" s="13"/>
      <c r="O125" s="13"/>
      <c r="P125" s="13">
        <f t="shared" si="4"/>
        <v>99</v>
      </c>
      <c r="Q125" s="13">
        <f t="shared" si="5"/>
        <v>48.058252427184478</v>
      </c>
    </row>
    <row r="126" spans="1:17" ht="18.75">
      <c r="A126" s="45">
        <v>44</v>
      </c>
      <c r="B126" s="46" t="s">
        <v>200</v>
      </c>
      <c r="C126" s="13">
        <v>14</v>
      </c>
      <c r="D126" s="13"/>
      <c r="E126" s="13">
        <v>7</v>
      </c>
      <c r="F126" s="13">
        <v>11</v>
      </c>
      <c r="G126" s="13">
        <v>14</v>
      </c>
      <c r="H126" s="13">
        <v>22</v>
      </c>
      <c r="I126" s="13">
        <v>10</v>
      </c>
      <c r="J126" s="13">
        <v>14</v>
      </c>
      <c r="K126" s="13">
        <v>10</v>
      </c>
      <c r="L126" s="13">
        <v>21</v>
      </c>
      <c r="M126" s="23">
        <v>12</v>
      </c>
      <c r="N126" s="13"/>
      <c r="O126" s="13"/>
      <c r="P126" s="13">
        <f t="shared" si="4"/>
        <v>135</v>
      </c>
      <c r="Q126" s="13">
        <f t="shared" si="5"/>
        <v>65.533980582524293</v>
      </c>
    </row>
    <row r="127" spans="1:17" ht="18.75">
      <c r="A127" s="45">
        <v>45</v>
      </c>
      <c r="B127" s="46" t="s">
        <v>201</v>
      </c>
      <c r="C127" s="13">
        <v>14</v>
      </c>
      <c r="D127" s="13"/>
      <c r="E127" s="13">
        <v>7</v>
      </c>
      <c r="F127" s="13">
        <v>13</v>
      </c>
      <c r="G127" s="13">
        <v>14</v>
      </c>
      <c r="H127" s="13">
        <v>23</v>
      </c>
      <c r="I127" s="13">
        <v>12</v>
      </c>
      <c r="J127" s="13">
        <v>13</v>
      </c>
      <c r="K127" s="13">
        <v>10</v>
      </c>
      <c r="L127" s="13">
        <v>22</v>
      </c>
      <c r="M127" s="23">
        <v>11</v>
      </c>
      <c r="N127" s="13"/>
      <c r="O127" s="13"/>
      <c r="P127" s="13">
        <f t="shared" si="4"/>
        <v>139</v>
      </c>
      <c r="Q127" s="13">
        <f t="shared" si="5"/>
        <v>67.475728155339823</v>
      </c>
    </row>
    <row r="128" spans="1:17" ht="18.75">
      <c r="A128" s="45">
        <v>46</v>
      </c>
      <c r="B128" s="46" t="s">
        <v>202</v>
      </c>
      <c r="C128" s="13">
        <v>14</v>
      </c>
      <c r="D128" s="13"/>
      <c r="E128" s="13">
        <v>7</v>
      </c>
      <c r="F128" s="13">
        <v>10</v>
      </c>
      <c r="G128" s="13">
        <v>15</v>
      </c>
      <c r="H128" s="13">
        <v>23</v>
      </c>
      <c r="I128" s="13">
        <v>13</v>
      </c>
      <c r="J128" s="13">
        <v>14</v>
      </c>
      <c r="K128" s="13">
        <v>10</v>
      </c>
      <c r="L128" s="13">
        <v>19</v>
      </c>
      <c r="M128" s="23">
        <v>10</v>
      </c>
      <c r="N128" s="13"/>
      <c r="O128" s="13"/>
      <c r="P128" s="13">
        <f t="shared" si="4"/>
        <v>135</v>
      </c>
      <c r="Q128" s="13">
        <f t="shared" si="5"/>
        <v>65.533980582524293</v>
      </c>
    </row>
    <row r="129" spans="1:17" ht="18.75">
      <c r="A129" s="45">
        <v>47</v>
      </c>
      <c r="B129" s="46" t="s">
        <v>203</v>
      </c>
      <c r="C129" s="13">
        <v>10</v>
      </c>
      <c r="D129" s="13"/>
      <c r="E129" s="13">
        <v>7</v>
      </c>
      <c r="F129" s="13">
        <v>10</v>
      </c>
      <c r="G129" s="13">
        <v>4</v>
      </c>
      <c r="H129" s="13">
        <v>22</v>
      </c>
      <c r="I129" s="13">
        <v>13</v>
      </c>
      <c r="J129" s="13">
        <v>11</v>
      </c>
      <c r="K129" s="13">
        <v>10</v>
      </c>
      <c r="L129" s="13">
        <v>18</v>
      </c>
      <c r="M129" s="23">
        <v>13</v>
      </c>
      <c r="N129" s="13"/>
      <c r="O129" s="13"/>
      <c r="P129" s="13">
        <f t="shared" si="4"/>
        <v>118</v>
      </c>
      <c r="Q129" s="13">
        <f t="shared" si="5"/>
        <v>57.281553398058271</v>
      </c>
    </row>
    <row r="130" spans="1:17" ht="18.75">
      <c r="A130" s="97">
        <v>60</v>
      </c>
      <c r="B130" s="98" t="s">
        <v>204</v>
      </c>
      <c r="C130" s="99"/>
      <c r="D130" s="99"/>
      <c r="E130" s="99"/>
      <c r="F130" s="99"/>
      <c r="G130" s="99"/>
      <c r="H130" s="99"/>
      <c r="I130" s="100" t="s">
        <v>224</v>
      </c>
      <c r="J130" s="99" t="s">
        <v>224</v>
      </c>
      <c r="K130" s="99" t="s">
        <v>224</v>
      </c>
      <c r="L130" s="99"/>
      <c r="M130" s="99"/>
      <c r="N130" s="99"/>
      <c r="O130" s="99"/>
      <c r="P130" s="13">
        <f>SUM(C130:K130)</f>
        <v>0</v>
      </c>
      <c r="Q130" s="13">
        <f t="shared" si="5"/>
        <v>0</v>
      </c>
    </row>
    <row r="131" spans="1:17" ht="18.75">
      <c r="A131" s="97">
        <v>65</v>
      </c>
      <c r="B131" s="98" t="s">
        <v>205</v>
      </c>
      <c r="C131" s="99"/>
      <c r="D131" s="99"/>
      <c r="E131" s="99"/>
      <c r="F131" s="99"/>
      <c r="G131" s="99"/>
      <c r="H131" s="99"/>
      <c r="I131" s="100" t="s">
        <v>224</v>
      </c>
      <c r="J131" s="99" t="s">
        <v>224</v>
      </c>
      <c r="K131" s="99" t="s">
        <v>224</v>
      </c>
      <c r="L131" s="99"/>
      <c r="M131" s="99"/>
      <c r="N131" s="99"/>
      <c r="O131" s="99"/>
      <c r="P131" s="13">
        <f>SUM(C131:K131)</f>
        <v>0</v>
      </c>
      <c r="Q131" s="13" t="e">
        <f t="shared" si="5"/>
        <v>#DIV/0!</v>
      </c>
    </row>
    <row r="132" spans="1:17" ht="19.5" thickBot="1">
      <c r="A132" s="97">
        <v>66</v>
      </c>
      <c r="B132" s="98" t="s">
        <v>206</v>
      </c>
      <c r="C132" s="99"/>
      <c r="D132" s="99"/>
      <c r="E132" s="99"/>
      <c r="F132" s="101"/>
      <c r="G132" s="101"/>
      <c r="H132" s="101"/>
      <c r="I132" s="102" t="s">
        <v>224</v>
      </c>
      <c r="J132" s="101" t="s">
        <v>224</v>
      </c>
      <c r="K132" s="101" t="s">
        <v>224</v>
      </c>
      <c r="L132" s="101"/>
      <c r="M132" s="101"/>
      <c r="N132" s="101"/>
      <c r="O132" s="101"/>
      <c r="P132" s="87">
        <f>SUM(C132:K132)</f>
        <v>0</v>
      </c>
      <c r="Q132" s="87" t="e">
        <f t="shared" si="5"/>
        <v>#DIV/0!</v>
      </c>
    </row>
    <row r="133" spans="1:17" ht="19.5" thickBot="1">
      <c r="A133" s="97"/>
      <c r="B133" s="98"/>
      <c r="C133" s="99"/>
      <c r="D133" s="99"/>
      <c r="E133" s="103"/>
      <c r="F133" s="104"/>
      <c r="G133" s="105">
        <v>19</v>
      </c>
      <c r="H133" s="106">
        <v>25</v>
      </c>
      <c r="I133" s="106">
        <v>18</v>
      </c>
      <c r="J133" s="107">
        <v>19</v>
      </c>
      <c r="K133" s="107">
        <v>10</v>
      </c>
      <c r="L133" s="107">
        <v>23</v>
      </c>
      <c r="M133" s="107">
        <v>24</v>
      </c>
      <c r="N133" s="107">
        <v>24</v>
      </c>
      <c r="O133" s="107"/>
      <c r="P133" s="108">
        <f>SUM(G133:N133)</f>
        <v>162</v>
      </c>
      <c r="Q133" s="109">
        <f>P133*100/P133</f>
        <v>100</v>
      </c>
    </row>
    <row r="134" spans="1:17" ht="19.5" thickBot="1">
      <c r="A134" s="97">
        <v>67</v>
      </c>
      <c r="B134" s="74" t="s">
        <v>149</v>
      </c>
      <c r="C134" s="99"/>
      <c r="D134" s="99"/>
      <c r="E134" s="99"/>
      <c r="F134" s="110"/>
      <c r="G134" s="111">
        <v>14</v>
      </c>
      <c r="H134" s="111">
        <v>9</v>
      </c>
      <c r="I134" s="111">
        <v>7</v>
      </c>
      <c r="J134" s="110">
        <v>11</v>
      </c>
      <c r="K134" s="110">
        <v>6</v>
      </c>
      <c r="L134" s="110">
        <v>21</v>
      </c>
      <c r="M134" s="110">
        <v>23</v>
      </c>
      <c r="N134" s="110">
        <v>18</v>
      </c>
      <c r="O134" s="110"/>
      <c r="P134" s="112">
        <f>SUM(G134:N134)</f>
        <v>109</v>
      </c>
      <c r="Q134" s="112">
        <f>P134*Q133/P133</f>
        <v>67.283950617283949</v>
      </c>
    </row>
    <row r="135" spans="1:17" ht="19.5" thickBot="1">
      <c r="A135" s="113"/>
      <c r="B135" s="74"/>
      <c r="C135" s="103"/>
      <c r="D135" s="114"/>
      <c r="E135" s="114"/>
      <c r="F135" s="115"/>
      <c r="G135" s="116"/>
      <c r="H135" s="116"/>
      <c r="I135" s="117"/>
      <c r="J135" s="107">
        <v>16</v>
      </c>
      <c r="K135" s="107">
        <v>10</v>
      </c>
      <c r="L135" s="107">
        <v>23</v>
      </c>
      <c r="M135" s="107">
        <v>24</v>
      </c>
      <c r="N135" s="107">
        <v>24</v>
      </c>
      <c r="O135" s="107"/>
      <c r="P135" s="108">
        <f>SUM(J135:N135)</f>
        <v>97</v>
      </c>
      <c r="Q135" s="109">
        <v>100</v>
      </c>
    </row>
    <row r="136" spans="1:17" ht="18.75">
      <c r="A136" s="118"/>
      <c r="B136" s="74" t="s">
        <v>147</v>
      </c>
      <c r="C136" s="119">
        <v>44501</v>
      </c>
      <c r="D136" s="120"/>
      <c r="E136" s="120"/>
      <c r="F136" s="121"/>
      <c r="G136" s="121"/>
      <c r="H136" s="121"/>
      <c r="I136" s="122"/>
      <c r="J136" s="95">
        <v>8</v>
      </c>
      <c r="K136" s="95">
        <v>6</v>
      </c>
      <c r="L136" s="95">
        <v>15</v>
      </c>
      <c r="M136" s="95">
        <v>22</v>
      </c>
      <c r="N136" s="95">
        <v>14</v>
      </c>
      <c r="O136" s="95"/>
      <c r="P136" s="123">
        <f>SUM(J136:N136)</f>
        <v>65</v>
      </c>
      <c r="Q136" s="124">
        <f>P136*Q135/P135</f>
        <v>67.010309278350519</v>
      </c>
    </row>
    <row r="137" spans="1:17" ht="18.75">
      <c r="A137" s="118"/>
      <c r="B137" s="125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</row>
    <row r="138" spans="1:17" ht="18.75">
      <c r="A138" s="126"/>
      <c r="B138" s="127"/>
      <c r="C138" s="20">
        <v>15</v>
      </c>
      <c r="D138" s="20"/>
      <c r="E138" s="20">
        <v>7</v>
      </c>
      <c r="F138" s="20">
        <v>12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>
        <f t="shared" ref="P138:P154" si="6">SUM(C138:K138)</f>
        <v>34</v>
      </c>
      <c r="Q138" s="13">
        <f>P138*100/P138</f>
        <v>100</v>
      </c>
    </row>
    <row r="139" spans="1:17" ht="18.75">
      <c r="A139" s="128">
        <v>48</v>
      </c>
      <c r="B139" s="129" t="s">
        <v>207</v>
      </c>
      <c r="C139" s="130">
        <v>15</v>
      </c>
      <c r="D139" s="130"/>
      <c r="E139" s="130">
        <v>7</v>
      </c>
      <c r="F139" s="130">
        <v>12</v>
      </c>
      <c r="G139" s="130"/>
      <c r="H139" s="130"/>
      <c r="I139" s="130"/>
      <c r="J139" s="130"/>
      <c r="K139" s="130"/>
      <c r="L139" s="130"/>
      <c r="M139" s="130"/>
      <c r="N139" s="130"/>
      <c r="O139" s="130"/>
      <c r="P139" s="130">
        <f t="shared" si="6"/>
        <v>34</v>
      </c>
      <c r="Q139" s="130">
        <f>P139*Q138/P138</f>
        <v>100</v>
      </c>
    </row>
    <row r="140" spans="1:17" ht="18.75">
      <c r="A140" s="128">
        <v>49</v>
      </c>
      <c r="B140" s="129" t="s">
        <v>208</v>
      </c>
      <c r="C140" s="130">
        <v>15</v>
      </c>
      <c r="D140" s="130"/>
      <c r="E140" s="130">
        <v>7</v>
      </c>
      <c r="F140" s="130">
        <v>12</v>
      </c>
      <c r="G140" s="130"/>
      <c r="H140" s="130"/>
      <c r="I140" s="130"/>
      <c r="J140" s="130"/>
      <c r="K140" s="130"/>
      <c r="L140" s="130"/>
      <c r="M140" s="130"/>
      <c r="N140" s="130"/>
      <c r="O140" s="130"/>
      <c r="P140" s="130">
        <f t="shared" si="6"/>
        <v>34</v>
      </c>
      <c r="Q140" s="130">
        <f t="shared" ref="Q140:Q154" si="7">P140*Q139/P139</f>
        <v>100</v>
      </c>
    </row>
    <row r="141" spans="1:17" ht="18.75">
      <c r="A141" s="128">
        <v>50</v>
      </c>
      <c r="B141" s="129" t="s">
        <v>209</v>
      </c>
      <c r="C141" s="130">
        <v>15</v>
      </c>
      <c r="D141" s="130"/>
      <c r="E141" s="130">
        <v>7</v>
      </c>
      <c r="F141" s="130">
        <v>12</v>
      </c>
      <c r="G141" s="130"/>
      <c r="H141" s="130"/>
      <c r="I141" s="130"/>
      <c r="J141" s="130"/>
      <c r="K141" s="130"/>
      <c r="L141" s="130"/>
      <c r="M141" s="130"/>
      <c r="N141" s="130"/>
      <c r="O141" s="130"/>
      <c r="P141" s="130">
        <f t="shared" si="6"/>
        <v>34</v>
      </c>
      <c r="Q141" s="130">
        <f t="shared" si="7"/>
        <v>100</v>
      </c>
    </row>
    <row r="142" spans="1:17" ht="18.75">
      <c r="A142" s="128">
        <v>51</v>
      </c>
      <c r="B142" s="129" t="s">
        <v>210</v>
      </c>
      <c r="C142" s="130">
        <v>15</v>
      </c>
      <c r="D142" s="130"/>
      <c r="E142" s="130">
        <v>7</v>
      </c>
      <c r="F142" s="130">
        <v>12</v>
      </c>
      <c r="G142" s="130"/>
      <c r="H142" s="130"/>
      <c r="I142" s="130"/>
      <c r="J142" s="130"/>
      <c r="K142" s="130"/>
      <c r="L142" s="130"/>
      <c r="M142" s="130"/>
      <c r="N142" s="130"/>
      <c r="O142" s="130"/>
      <c r="P142" s="130">
        <f t="shared" si="6"/>
        <v>34</v>
      </c>
      <c r="Q142" s="130">
        <f t="shared" si="7"/>
        <v>100</v>
      </c>
    </row>
    <row r="143" spans="1:17" ht="18.75">
      <c r="A143" s="128">
        <v>52</v>
      </c>
      <c r="B143" s="129" t="s">
        <v>211</v>
      </c>
      <c r="C143" s="130">
        <v>15</v>
      </c>
      <c r="D143" s="130"/>
      <c r="E143" s="130">
        <v>7</v>
      </c>
      <c r="F143" s="130">
        <v>12</v>
      </c>
      <c r="G143" s="130"/>
      <c r="H143" s="130"/>
      <c r="I143" s="130"/>
      <c r="J143" s="130"/>
      <c r="K143" s="130"/>
      <c r="L143" s="130"/>
      <c r="M143" s="130"/>
      <c r="N143" s="130"/>
      <c r="O143" s="130"/>
      <c r="P143" s="130">
        <f t="shared" si="6"/>
        <v>34</v>
      </c>
      <c r="Q143" s="130">
        <f t="shared" si="7"/>
        <v>100</v>
      </c>
    </row>
    <row r="144" spans="1:17" ht="18.75">
      <c r="A144" s="128">
        <v>53</v>
      </c>
      <c r="B144" s="129" t="s">
        <v>212</v>
      </c>
      <c r="C144" s="130">
        <v>15</v>
      </c>
      <c r="D144" s="130"/>
      <c r="E144" s="130">
        <v>7</v>
      </c>
      <c r="F144" s="130">
        <v>12</v>
      </c>
      <c r="G144" s="130"/>
      <c r="H144" s="130"/>
      <c r="I144" s="130"/>
      <c r="J144" s="130"/>
      <c r="K144" s="130"/>
      <c r="L144" s="130"/>
      <c r="M144" s="130"/>
      <c r="N144" s="130"/>
      <c r="O144" s="130"/>
      <c r="P144" s="130">
        <f t="shared" si="6"/>
        <v>34</v>
      </c>
      <c r="Q144" s="130">
        <f t="shared" si="7"/>
        <v>100</v>
      </c>
    </row>
    <row r="145" spans="1:17" ht="18.75">
      <c r="A145" s="128">
        <v>54</v>
      </c>
      <c r="B145" s="129" t="s">
        <v>213</v>
      </c>
      <c r="C145" s="130">
        <v>15</v>
      </c>
      <c r="D145" s="130"/>
      <c r="E145" s="130">
        <v>7</v>
      </c>
      <c r="F145" s="130">
        <v>12</v>
      </c>
      <c r="G145" s="130"/>
      <c r="H145" s="130"/>
      <c r="I145" s="130"/>
      <c r="J145" s="130"/>
      <c r="K145" s="130"/>
      <c r="L145" s="130"/>
      <c r="M145" s="130"/>
      <c r="N145" s="130"/>
      <c r="O145" s="130"/>
      <c r="P145" s="130">
        <f t="shared" si="6"/>
        <v>34</v>
      </c>
      <c r="Q145" s="130">
        <f t="shared" si="7"/>
        <v>100</v>
      </c>
    </row>
    <row r="146" spans="1:17" ht="18.75">
      <c r="A146" s="128">
        <v>55</v>
      </c>
      <c r="B146" s="129" t="s">
        <v>214</v>
      </c>
      <c r="C146" s="130">
        <v>15</v>
      </c>
      <c r="D146" s="130"/>
      <c r="E146" s="130">
        <v>7</v>
      </c>
      <c r="F146" s="130">
        <v>12</v>
      </c>
      <c r="G146" s="130"/>
      <c r="H146" s="130"/>
      <c r="I146" s="130"/>
      <c r="J146" s="130"/>
      <c r="K146" s="130"/>
      <c r="L146" s="130"/>
      <c r="M146" s="130"/>
      <c r="N146" s="130"/>
      <c r="O146" s="130"/>
      <c r="P146" s="130">
        <f t="shared" si="6"/>
        <v>34</v>
      </c>
      <c r="Q146" s="130">
        <f t="shared" si="7"/>
        <v>100</v>
      </c>
    </row>
    <row r="147" spans="1:17" ht="18.75">
      <c r="A147" s="128">
        <v>56</v>
      </c>
      <c r="B147" s="129" t="s">
        <v>215</v>
      </c>
      <c r="C147" s="130">
        <v>15</v>
      </c>
      <c r="D147" s="130"/>
      <c r="E147" s="130">
        <v>7</v>
      </c>
      <c r="F147" s="130">
        <v>12</v>
      </c>
      <c r="G147" s="130"/>
      <c r="H147" s="130"/>
      <c r="I147" s="130"/>
      <c r="J147" s="130"/>
      <c r="K147" s="130"/>
      <c r="L147" s="130"/>
      <c r="M147" s="130"/>
      <c r="N147" s="130"/>
      <c r="O147" s="130"/>
      <c r="P147" s="130">
        <f t="shared" si="6"/>
        <v>34</v>
      </c>
      <c r="Q147" s="130">
        <f t="shared" si="7"/>
        <v>100</v>
      </c>
    </row>
    <row r="148" spans="1:17" ht="18.75">
      <c r="A148" s="128">
        <v>57</v>
      </c>
      <c r="B148" s="129" t="s">
        <v>216</v>
      </c>
      <c r="C148" s="130">
        <v>15</v>
      </c>
      <c r="D148" s="130"/>
      <c r="E148" s="130">
        <v>7</v>
      </c>
      <c r="F148" s="130">
        <v>12</v>
      </c>
      <c r="G148" s="130"/>
      <c r="H148" s="130"/>
      <c r="I148" s="130"/>
      <c r="J148" s="130"/>
      <c r="K148" s="130"/>
      <c r="L148" s="130"/>
      <c r="M148" s="130"/>
      <c r="N148" s="130"/>
      <c r="O148" s="130"/>
      <c r="P148" s="130">
        <f t="shared" si="6"/>
        <v>34</v>
      </c>
      <c r="Q148" s="130">
        <f t="shared" si="7"/>
        <v>100</v>
      </c>
    </row>
    <row r="149" spans="1:17" ht="18.75">
      <c r="A149" s="128">
        <v>58</v>
      </c>
      <c r="B149" s="129" t="s">
        <v>217</v>
      </c>
      <c r="C149" s="130">
        <v>15</v>
      </c>
      <c r="D149" s="130"/>
      <c r="E149" s="130">
        <v>7</v>
      </c>
      <c r="F149" s="130">
        <v>12</v>
      </c>
      <c r="G149" s="130"/>
      <c r="H149" s="130"/>
      <c r="I149" s="130"/>
      <c r="J149" s="130"/>
      <c r="K149" s="130"/>
      <c r="L149" s="130"/>
      <c r="M149" s="130"/>
      <c r="N149" s="130"/>
      <c r="O149" s="130"/>
      <c r="P149" s="130">
        <f t="shared" si="6"/>
        <v>34</v>
      </c>
      <c r="Q149" s="130">
        <f t="shared" si="7"/>
        <v>100</v>
      </c>
    </row>
    <row r="150" spans="1:17" ht="18.75">
      <c r="A150" s="128">
        <v>59</v>
      </c>
      <c r="B150" s="129" t="s">
        <v>218</v>
      </c>
      <c r="C150" s="130">
        <v>15</v>
      </c>
      <c r="D150" s="130"/>
      <c r="E150" s="130">
        <v>7</v>
      </c>
      <c r="F150" s="130">
        <v>12</v>
      </c>
      <c r="G150" s="130"/>
      <c r="H150" s="130"/>
      <c r="I150" s="130"/>
      <c r="J150" s="130"/>
      <c r="K150" s="130"/>
      <c r="L150" s="130"/>
      <c r="M150" s="130"/>
      <c r="N150" s="130"/>
      <c r="O150" s="130"/>
      <c r="P150" s="130">
        <f t="shared" si="6"/>
        <v>34</v>
      </c>
      <c r="Q150" s="130">
        <f t="shared" si="7"/>
        <v>100</v>
      </c>
    </row>
    <row r="151" spans="1:17" ht="18.75">
      <c r="A151" s="128">
        <v>61</v>
      </c>
      <c r="B151" s="129" t="s">
        <v>219</v>
      </c>
      <c r="C151" s="130">
        <v>15</v>
      </c>
      <c r="D151" s="130"/>
      <c r="E151" s="130">
        <v>7</v>
      </c>
      <c r="F151" s="130">
        <v>12</v>
      </c>
      <c r="G151" s="130"/>
      <c r="H151" s="130"/>
      <c r="I151" s="131"/>
      <c r="J151" s="130"/>
      <c r="K151" s="130"/>
      <c r="L151" s="130"/>
      <c r="M151" s="130"/>
      <c r="N151" s="130"/>
      <c r="O151" s="130"/>
      <c r="P151" s="130">
        <f t="shared" si="6"/>
        <v>34</v>
      </c>
      <c r="Q151" s="130" t="e">
        <f>P151*Q130/P130</f>
        <v>#DIV/0!</v>
      </c>
    </row>
    <row r="152" spans="1:17" ht="18.75">
      <c r="A152" s="128">
        <v>62</v>
      </c>
      <c r="B152" s="129" t="s">
        <v>220</v>
      </c>
      <c r="C152" s="130">
        <v>15</v>
      </c>
      <c r="D152" s="130"/>
      <c r="E152" s="130">
        <v>7</v>
      </c>
      <c r="F152" s="130">
        <v>12</v>
      </c>
      <c r="G152" s="130"/>
      <c r="H152" s="130"/>
      <c r="I152" s="131"/>
      <c r="J152" s="130"/>
      <c r="K152" s="130"/>
      <c r="L152" s="130"/>
      <c r="M152" s="130"/>
      <c r="N152" s="130"/>
      <c r="O152" s="130"/>
      <c r="P152" s="130">
        <f t="shared" si="6"/>
        <v>34</v>
      </c>
      <c r="Q152" s="130" t="e">
        <f t="shared" si="7"/>
        <v>#DIV/0!</v>
      </c>
    </row>
    <row r="153" spans="1:17" ht="18.75">
      <c r="A153" s="128">
        <v>63</v>
      </c>
      <c r="B153" s="129" t="s">
        <v>221</v>
      </c>
      <c r="C153" s="130">
        <v>15</v>
      </c>
      <c r="D153" s="130"/>
      <c r="E153" s="130">
        <v>7</v>
      </c>
      <c r="F153" s="130">
        <v>12</v>
      </c>
      <c r="G153" s="130"/>
      <c r="H153" s="130"/>
      <c r="I153" s="131"/>
      <c r="J153" s="130"/>
      <c r="K153" s="130"/>
      <c r="L153" s="130"/>
      <c r="M153" s="130"/>
      <c r="N153" s="130"/>
      <c r="O153" s="130"/>
      <c r="P153" s="130">
        <f t="shared" si="6"/>
        <v>34</v>
      </c>
      <c r="Q153" s="130" t="e">
        <f t="shared" si="7"/>
        <v>#DIV/0!</v>
      </c>
    </row>
    <row r="154" spans="1:17" ht="18.75">
      <c r="A154" s="128">
        <v>64</v>
      </c>
      <c r="B154" s="129" t="s">
        <v>222</v>
      </c>
      <c r="C154" s="130">
        <v>15</v>
      </c>
      <c r="D154" s="130"/>
      <c r="E154" s="130">
        <v>7</v>
      </c>
      <c r="F154" s="130">
        <v>12</v>
      </c>
      <c r="G154" s="130"/>
      <c r="H154" s="130"/>
      <c r="I154" s="131"/>
      <c r="J154" s="130"/>
      <c r="K154" s="130"/>
      <c r="L154" s="130"/>
      <c r="M154" s="130"/>
      <c r="N154" s="130"/>
      <c r="O154" s="130"/>
      <c r="P154" s="130">
        <f t="shared" si="6"/>
        <v>34</v>
      </c>
      <c r="Q154" s="130" t="e">
        <f t="shared" si="7"/>
        <v>#DIV/0!</v>
      </c>
    </row>
    <row r="158" spans="1:17" ht="18.75">
      <c r="A158" s="56" t="s">
        <v>225</v>
      </c>
      <c r="B158" s="56"/>
      <c r="C158" s="56"/>
      <c r="D158" s="56"/>
      <c r="E158" s="56"/>
    </row>
    <row r="159" spans="1:17" ht="20.25">
      <c r="A159" s="72" t="s">
        <v>0</v>
      </c>
      <c r="B159" s="46" t="s">
        <v>84</v>
      </c>
      <c r="C159" s="37" t="s">
        <v>63</v>
      </c>
      <c r="D159" s="37" t="s">
        <v>64</v>
      </c>
      <c r="E159" s="37" t="s">
        <v>65</v>
      </c>
      <c r="F159" s="37" t="s">
        <v>66</v>
      </c>
      <c r="G159" s="37" t="s">
        <v>67</v>
      </c>
      <c r="H159" s="37" t="s">
        <v>68</v>
      </c>
      <c r="I159" s="37" t="s">
        <v>69</v>
      </c>
      <c r="J159" s="37" t="s">
        <v>70</v>
      </c>
      <c r="K159" s="37" t="s">
        <v>71</v>
      </c>
      <c r="L159" s="37" t="s">
        <v>80</v>
      </c>
      <c r="M159" s="37" t="s">
        <v>82</v>
      </c>
      <c r="N159" s="37" t="s">
        <v>87</v>
      </c>
      <c r="O159" s="37" t="s">
        <v>226</v>
      </c>
      <c r="P159" s="37" t="s">
        <v>72</v>
      </c>
      <c r="Q159" s="37" t="s">
        <v>73</v>
      </c>
    </row>
    <row r="160" spans="1:17" ht="18.75">
      <c r="A160" s="72"/>
      <c r="B160" s="46" t="s">
        <v>88</v>
      </c>
      <c r="C160" s="13">
        <v>18</v>
      </c>
      <c r="D160" s="13"/>
      <c r="E160" s="13">
        <v>13</v>
      </c>
      <c r="F160" s="13">
        <v>26</v>
      </c>
      <c r="G160" s="13">
        <v>20</v>
      </c>
      <c r="H160" s="13">
        <v>24</v>
      </c>
      <c r="I160" s="13">
        <v>18</v>
      </c>
      <c r="J160" s="13">
        <v>19</v>
      </c>
      <c r="K160" s="13">
        <v>11</v>
      </c>
      <c r="L160" s="13">
        <v>24</v>
      </c>
      <c r="M160" s="13">
        <v>24</v>
      </c>
      <c r="N160" s="13">
        <v>23</v>
      </c>
      <c r="O160" s="13">
        <v>19</v>
      </c>
      <c r="P160" s="13">
        <f>SUM(C160:O160)</f>
        <v>239</v>
      </c>
      <c r="Q160" s="13">
        <f>P160*100/P160</f>
        <v>100</v>
      </c>
    </row>
    <row r="161" spans="1:17" ht="18.75">
      <c r="A161" s="45">
        <v>1</v>
      </c>
      <c r="B161" s="46" t="s">
        <v>157</v>
      </c>
      <c r="C161" s="13">
        <v>15</v>
      </c>
      <c r="D161" s="13"/>
      <c r="E161" s="13">
        <v>13</v>
      </c>
      <c r="F161" s="13">
        <v>21</v>
      </c>
      <c r="G161" s="13">
        <v>18</v>
      </c>
      <c r="H161" s="13">
        <v>19</v>
      </c>
      <c r="I161" s="13">
        <v>7</v>
      </c>
      <c r="J161" s="13">
        <v>5</v>
      </c>
      <c r="K161" s="13">
        <v>7</v>
      </c>
      <c r="L161" s="13">
        <v>24</v>
      </c>
      <c r="M161" s="13">
        <v>8</v>
      </c>
      <c r="N161" s="13"/>
      <c r="O161" s="13"/>
      <c r="P161" s="13">
        <f t="shared" ref="P161:P183" si="8">SUM(C161:M161)</f>
        <v>137</v>
      </c>
      <c r="Q161" s="13">
        <f>P161*Q160/P160</f>
        <v>57.322175732217573</v>
      </c>
    </row>
    <row r="162" spans="1:17" ht="18.75">
      <c r="A162" s="45">
        <v>2</v>
      </c>
      <c r="B162" s="46" t="s">
        <v>158</v>
      </c>
      <c r="C162" s="13">
        <v>17</v>
      </c>
      <c r="D162" s="13"/>
      <c r="E162" s="13">
        <v>13</v>
      </c>
      <c r="F162" s="13">
        <v>23</v>
      </c>
      <c r="G162" s="13">
        <v>15</v>
      </c>
      <c r="H162" s="13">
        <v>22</v>
      </c>
      <c r="I162" s="13">
        <v>9</v>
      </c>
      <c r="J162" s="13">
        <v>14</v>
      </c>
      <c r="K162" s="13">
        <v>10</v>
      </c>
      <c r="L162" s="13">
        <v>24</v>
      </c>
      <c r="M162" s="13">
        <v>5</v>
      </c>
      <c r="N162" s="13"/>
      <c r="O162" s="13"/>
      <c r="P162" s="13">
        <f t="shared" si="8"/>
        <v>152</v>
      </c>
      <c r="Q162" s="13">
        <f t="shared" ref="Q162:Q210" si="9">P162*Q161/P161</f>
        <v>63.59832635983264</v>
      </c>
    </row>
    <row r="163" spans="1:17" ht="18.75">
      <c r="A163" s="45">
        <v>3</v>
      </c>
      <c r="B163" s="46" t="s">
        <v>159</v>
      </c>
      <c r="C163" s="13">
        <v>16</v>
      </c>
      <c r="D163" s="13"/>
      <c r="E163" s="13">
        <v>13</v>
      </c>
      <c r="F163" s="13">
        <v>20</v>
      </c>
      <c r="G163" s="13">
        <v>19</v>
      </c>
      <c r="H163" s="13">
        <v>20</v>
      </c>
      <c r="I163" s="13">
        <v>8</v>
      </c>
      <c r="J163" s="13">
        <v>8</v>
      </c>
      <c r="K163" s="13">
        <v>9</v>
      </c>
      <c r="L163" s="13">
        <v>23</v>
      </c>
      <c r="M163" s="13">
        <v>7</v>
      </c>
      <c r="N163" s="13"/>
      <c r="O163" s="13"/>
      <c r="P163" s="13">
        <f t="shared" si="8"/>
        <v>143</v>
      </c>
      <c r="Q163" s="13">
        <f t="shared" si="9"/>
        <v>59.832635983263607</v>
      </c>
    </row>
    <row r="164" spans="1:17" ht="18.75">
      <c r="A164" s="45">
        <v>4</v>
      </c>
      <c r="B164" s="46" t="s">
        <v>160</v>
      </c>
      <c r="C164" s="13">
        <v>18</v>
      </c>
      <c r="D164" s="13"/>
      <c r="E164" s="13">
        <v>13</v>
      </c>
      <c r="F164" s="13">
        <v>25</v>
      </c>
      <c r="G164" s="13">
        <v>14</v>
      </c>
      <c r="H164" s="13">
        <v>21</v>
      </c>
      <c r="I164" s="13">
        <v>11</v>
      </c>
      <c r="J164" s="13">
        <v>9</v>
      </c>
      <c r="K164" s="13">
        <v>9</v>
      </c>
      <c r="L164" s="13">
        <v>24</v>
      </c>
      <c r="M164" s="13">
        <v>9</v>
      </c>
      <c r="N164" s="13"/>
      <c r="O164" s="13"/>
      <c r="P164" s="13">
        <f t="shared" si="8"/>
        <v>153</v>
      </c>
      <c r="Q164" s="13">
        <f t="shared" si="9"/>
        <v>64.01673640167364</v>
      </c>
    </row>
    <row r="165" spans="1:17" ht="18.75">
      <c r="A165" s="45">
        <v>5</v>
      </c>
      <c r="B165" s="46" t="s">
        <v>161</v>
      </c>
      <c r="C165" s="13">
        <v>16</v>
      </c>
      <c r="D165" s="13"/>
      <c r="E165" s="13">
        <v>13</v>
      </c>
      <c r="F165" s="13">
        <v>24</v>
      </c>
      <c r="G165" s="13">
        <v>13</v>
      </c>
      <c r="H165" s="13">
        <v>21</v>
      </c>
      <c r="I165" s="13">
        <v>9</v>
      </c>
      <c r="J165" s="13">
        <v>15</v>
      </c>
      <c r="K165" s="13">
        <v>2</v>
      </c>
      <c r="L165" s="13">
        <v>24</v>
      </c>
      <c r="M165" s="13">
        <v>5</v>
      </c>
      <c r="N165" s="13"/>
      <c r="O165" s="13"/>
      <c r="P165" s="13">
        <f t="shared" si="8"/>
        <v>142</v>
      </c>
      <c r="Q165" s="13">
        <f t="shared" si="9"/>
        <v>59.414225941422593</v>
      </c>
    </row>
    <row r="166" spans="1:17" ht="18.75">
      <c r="A166" s="45">
        <v>6</v>
      </c>
      <c r="B166" s="46" t="s">
        <v>162</v>
      </c>
      <c r="C166" s="13">
        <v>16</v>
      </c>
      <c r="D166" s="13"/>
      <c r="E166" s="13">
        <v>13</v>
      </c>
      <c r="F166" s="13">
        <v>24</v>
      </c>
      <c r="G166" s="13">
        <v>19</v>
      </c>
      <c r="H166" s="13">
        <v>20</v>
      </c>
      <c r="I166" s="13">
        <v>8</v>
      </c>
      <c r="J166" s="13">
        <v>17</v>
      </c>
      <c r="K166" s="13">
        <v>10</v>
      </c>
      <c r="L166" s="13">
        <v>24</v>
      </c>
      <c r="M166" s="13">
        <v>5</v>
      </c>
      <c r="N166" s="13"/>
      <c r="O166" s="13"/>
      <c r="P166" s="13">
        <f t="shared" si="8"/>
        <v>156</v>
      </c>
      <c r="Q166" s="13">
        <f t="shared" si="9"/>
        <v>65.271966527196653</v>
      </c>
    </row>
    <row r="167" spans="1:17" ht="18.75">
      <c r="A167" s="45">
        <v>7</v>
      </c>
      <c r="B167" s="46" t="s">
        <v>163</v>
      </c>
      <c r="C167" s="13">
        <v>16</v>
      </c>
      <c r="D167" s="13"/>
      <c r="E167" s="13">
        <v>13</v>
      </c>
      <c r="F167" s="13">
        <v>23</v>
      </c>
      <c r="G167" s="13">
        <v>12</v>
      </c>
      <c r="H167" s="13">
        <v>23</v>
      </c>
      <c r="I167" s="13">
        <v>9</v>
      </c>
      <c r="J167" s="13">
        <v>14</v>
      </c>
      <c r="K167" s="13">
        <v>11</v>
      </c>
      <c r="L167" s="13">
        <v>21</v>
      </c>
      <c r="M167" s="13">
        <v>6</v>
      </c>
      <c r="N167" s="13"/>
      <c r="O167" s="13"/>
      <c r="P167" s="13">
        <f t="shared" si="8"/>
        <v>148</v>
      </c>
      <c r="Q167" s="13">
        <f t="shared" si="9"/>
        <v>61.92468619246862</v>
      </c>
    </row>
    <row r="168" spans="1:17" ht="18.75">
      <c r="A168" s="45">
        <v>8</v>
      </c>
      <c r="B168" s="46" t="s">
        <v>164</v>
      </c>
      <c r="C168" s="13">
        <v>17</v>
      </c>
      <c r="D168" s="13"/>
      <c r="E168" s="13">
        <v>13</v>
      </c>
      <c r="F168" s="13">
        <v>25</v>
      </c>
      <c r="G168" s="13">
        <v>14</v>
      </c>
      <c r="H168" s="13">
        <v>22</v>
      </c>
      <c r="I168" s="13">
        <v>10</v>
      </c>
      <c r="J168" s="13">
        <v>15</v>
      </c>
      <c r="K168" s="13">
        <v>11</v>
      </c>
      <c r="L168" s="13">
        <v>23</v>
      </c>
      <c r="M168" s="13">
        <v>6</v>
      </c>
      <c r="N168" s="13"/>
      <c r="O168" s="13"/>
      <c r="P168" s="13">
        <f t="shared" si="8"/>
        <v>156</v>
      </c>
      <c r="Q168" s="13">
        <f t="shared" si="9"/>
        <v>65.271966527196653</v>
      </c>
    </row>
    <row r="169" spans="1:17" ht="18.75">
      <c r="A169" s="45">
        <v>9</v>
      </c>
      <c r="B169" s="46" t="s">
        <v>165</v>
      </c>
      <c r="C169" s="13">
        <v>15</v>
      </c>
      <c r="D169" s="13"/>
      <c r="E169" s="13">
        <v>13</v>
      </c>
      <c r="F169" s="13">
        <v>24</v>
      </c>
      <c r="G169" s="13">
        <v>14</v>
      </c>
      <c r="H169" s="13">
        <v>21</v>
      </c>
      <c r="I169" s="13">
        <v>11</v>
      </c>
      <c r="J169" s="13">
        <v>15</v>
      </c>
      <c r="K169" s="13">
        <v>11</v>
      </c>
      <c r="L169" s="13">
        <v>24</v>
      </c>
      <c r="M169" s="13">
        <v>7</v>
      </c>
      <c r="N169" s="13"/>
      <c r="O169" s="13"/>
      <c r="P169" s="13">
        <f t="shared" si="8"/>
        <v>155</v>
      </c>
      <c r="Q169" s="13">
        <f t="shared" si="9"/>
        <v>64.853556485355654</v>
      </c>
    </row>
    <row r="170" spans="1:17" ht="18.75">
      <c r="A170" s="45">
        <v>10</v>
      </c>
      <c r="B170" s="46" t="s">
        <v>166</v>
      </c>
      <c r="C170" s="13">
        <v>17</v>
      </c>
      <c r="D170" s="13"/>
      <c r="E170" s="13">
        <v>13</v>
      </c>
      <c r="F170" s="13">
        <v>23</v>
      </c>
      <c r="G170" s="13">
        <v>13</v>
      </c>
      <c r="H170" s="13">
        <v>23</v>
      </c>
      <c r="I170" s="13">
        <v>10</v>
      </c>
      <c r="J170" s="13">
        <v>15</v>
      </c>
      <c r="K170" s="13">
        <v>9</v>
      </c>
      <c r="L170" s="13">
        <v>21</v>
      </c>
      <c r="M170" s="13">
        <v>5</v>
      </c>
      <c r="N170" s="13"/>
      <c r="O170" s="13"/>
      <c r="P170" s="13">
        <f t="shared" si="8"/>
        <v>149</v>
      </c>
      <c r="Q170" s="13">
        <f t="shared" si="9"/>
        <v>62.343096234309634</v>
      </c>
    </row>
    <row r="171" spans="1:17" ht="18.75">
      <c r="A171" s="45">
        <v>11</v>
      </c>
      <c r="B171" s="46" t="s">
        <v>167</v>
      </c>
      <c r="C171" s="13">
        <v>17</v>
      </c>
      <c r="D171" s="13"/>
      <c r="E171" s="13">
        <v>13</v>
      </c>
      <c r="F171" s="13">
        <v>25</v>
      </c>
      <c r="G171" s="13">
        <v>13</v>
      </c>
      <c r="H171" s="13">
        <v>24</v>
      </c>
      <c r="I171" s="13">
        <v>12</v>
      </c>
      <c r="J171" s="13">
        <v>17</v>
      </c>
      <c r="K171" s="13">
        <v>10</v>
      </c>
      <c r="L171" s="13">
        <v>23</v>
      </c>
      <c r="M171" s="13">
        <v>5</v>
      </c>
      <c r="N171" s="13"/>
      <c r="O171" s="13"/>
      <c r="P171" s="13">
        <f t="shared" si="8"/>
        <v>159</v>
      </c>
      <c r="Q171" s="13">
        <f t="shared" si="9"/>
        <v>66.527196652719667</v>
      </c>
    </row>
    <row r="172" spans="1:17" ht="18.75">
      <c r="A172" s="45">
        <v>12</v>
      </c>
      <c r="B172" s="46" t="s">
        <v>168</v>
      </c>
      <c r="C172" s="13">
        <v>16</v>
      </c>
      <c r="D172" s="13"/>
      <c r="E172" s="13">
        <v>13</v>
      </c>
      <c r="F172" s="13">
        <v>25</v>
      </c>
      <c r="G172" s="13">
        <v>18</v>
      </c>
      <c r="H172" s="13">
        <v>22</v>
      </c>
      <c r="I172" s="13">
        <v>10</v>
      </c>
      <c r="J172" s="13">
        <v>12</v>
      </c>
      <c r="K172" s="13">
        <v>9</v>
      </c>
      <c r="L172" s="13">
        <v>20</v>
      </c>
      <c r="M172" s="13">
        <v>5</v>
      </c>
      <c r="N172" s="13"/>
      <c r="O172" s="13"/>
      <c r="P172" s="13">
        <f t="shared" si="8"/>
        <v>150</v>
      </c>
      <c r="Q172" s="13">
        <f t="shared" si="9"/>
        <v>62.761506276150627</v>
      </c>
    </row>
    <row r="173" spans="1:17" ht="18.75">
      <c r="A173" s="45">
        <v>13</v>
      </c>
      <c r="B173" s="46" t="s">
        <v>169</v>
      </c>
      <c r="C173" s="13">
        <v>16</v>
      </c>
      <c r="D173" s="13"/>
      <c r="E173" s="13">
        <v>13</v>
      </c>
      <c r="F173" s="13">
        <v>22</v>
      </c>
      <c r="G173" s="13">
        <v>11</v>
      </c>
      <c r="H173" s="13">
        <v>23</v>
      </c>
      <c r="I173" s="13">
        <v>9</v>
      </c>
      <c r="J173" s="13">
        <v>10</v>
      </c>
      <c r="K173" s="13">
        <v>9</v>
      </c>
      <c r="L173" s="13">
        <v>17</v>
      </c>
      <c r="M173" s="13">
        <v>7</v>
      </c>
      <c r="N173" s="13"/>
      <c r="O173" s="13"/>
      <c r="P173" s="13">
        <f t="shared" si="8"/>
        <v>137</v>
      </c>
      <c r="Q173" s="13">
        <f t="shared" si="9"/>
        <v>57.322175732217573</v>
      </c>
    </row>
    <row r="174" spans="1:17" ht="18.75">
      <c r="A174" s="45">
        <v>14</v>
      </c>
      <c r="B174" s="46" t="s">
        <v>170</v>
      </c>
      <c r="C174" s="13">
        <v>16</v>
      </c>
      <c r="D174" s="13"/>
      <c r="E174" s="13">
        <v>13</v>
      </c>
      <c r="F174" s="13">
        <v>26</v>
      </c>
      <c r="G174" s="13">
        <v>12</v>
      </c>
      <c r="H174" s="13">
        <v>24</v>
      </c>
      <c r="I174" s="13">
        <v>12</v>
      </c>
      <c r="J174" s="13">
        <v>16</v>
      </c>
      <c r="K174" s="13">
        <v>9</v>
      </c>
      <c r="L174" s="13">
        <v>22</v>
      </c>
      <c r="M174" s="13">
        <v>5</v>
      </c>
      <c r="N174" s="13"/>
      <c r="O174" s="13"/>
      <c r="P174" s="13">
        <f t="shared" si="8"/>
        <v>155</v>
      </c>
      <c r="Q174" s="13">
        <f t="shared" si="9"/>
        <v>64.853556485355639</v>
      </c>
    </row>
    <row r="175" spans="1:17" ht="18.75">
      <c r="A175" s="45">
        <v>15</v>
      </c>
      <c r="B175" s="46" t="s">
        <v>171</v>
      </c>
      <c r="C175" s="13">
        <v>16</v>
      </c>
      <c r="D175" s="13"/>
      <c r="E175" s="13">
        <v>13</v>
      </c>
      <c r="F175" s="13">
        <v>24</v>
      </c>
      <c r="G175" s="13">
        <v>12</v>
      </c>
      <c r="H175" s="13">
        <v>21</v>
      </c>
      <c r="I175" s="13">
        <v>6</v>
      </c>
      <c r="J175" s="13">
        <v>6</v>
      </c>
      <c r="K175" s="13">
        <v>11</v>
      </c>
      <c r="L175" s="13">
        <v>23</v>
      </c>
      <c r="M175" s="13">
        <v>6</v>
      </c>
      <c r="N175" s="13"/>
      <c r="O175" s="13"/>
      <c r="P175" s="13">
        <f t="shared" si="8"/>
        <v>138</v>
      </c>
      <c r="Q175" s="13">
        <f t="shared" si="9"/>
        <v>57.740585774058573</v>
      </c>
    </row>
    <row r="176" spans="1:17" ht="18.75">
      <c r="A176" s="45">
        <v>16</v>
      </c>
      <c r="B176" s="46" t="s">
        <v>172</v>
      </c>
      <c r="C176" s="13">
        <v>16</v>
      </c>
      <c r="D176" s="13"/>
      <c r="E176" s="13">
        <v>13</v>
      </c>
      <c r="F176" s="13">
        <v>23</v>
      </c>
      <c r="G176" s="13">
        <v>8</v>
      </c>
      <c r="H176" s="13">
        <v>23</v>
      </c>
      <c r="I176" s="13">
        <v>10</v>
      </c>
      <c r="J176" s="13">
        <v>12</v>
      </c>
      <c r="K176" s="13">
        <v>10</v>
      </c>
      <c r="L176" s="13">
        <v>16</v>
      </c>
      <c r="M176" s="13">
        <v>8</v>
      </c>
      <c r="N176" s="13"/>
      <c r="O176" s="13"/>
      <c r="P176" s="13">
        <f t="shared" si="8"/>
        <v>139</v>
      </c>
      <c r="Q176" s="13">
        <f t="shared" si="9"/>
        <v>58.15899581589958</v>
      </c>
    </row>
    <row r="177" spans="1:17" ht="18.75">
      <c r="A177" s="45">
        <v>17</v>
      </c>
      <c r="B177" s="46" t="s">
        <v>173</v>
      </c>
      <c r="C177" s="13">
        <v>16</v>
      </c>
      <c r="D177" s="13"/>
      <c r="E177" s="13">
        <v>13</v>
      </c>
      <c r="F177" s="13">
        <v>22</v>
      </c>
      <c r="G177" s="13">
        <v>15</v>
      </c>
      <c r="H177" s="13">
        <v>22</v>
      </c>
      <c r="I177" s="13">
        <v>2</v>
      </c>
      <c r="J177" s="13">
        <v>0</v>
      </c>
      <c r="K177" s="13">
        <v>0</v>
      </c>
      <c r="L177" s="13">
        <v>16</v>
      </c>
      <c r="M177" s="13">
        <v>0</v>
      </c>
      <c r="N177" s="13"/>
      <c r="O177" s="13"/>
      <c r="P177" s="13">
        <f t="shared" si="8"/>
        <v>106</v>
      </c>
      <c r="Q177" s="13">
        <f t="shared" si="9"/>
        <v>44.35146443514644</v>
      </c>
    </row>
    <row r="178" spans="1:17" ht="18.75">
      <c r="A178" s="45">
        <v>18</v>
      </c>
      <c r="B178" s="46" t="s">
        <v>174</v>
      </c>
      <c r="C178" s="13">
        <v>16</v>
      </c>
      <c r="D178" s="13"/>
      <c r="E178" s="13">
        <v>13</v>
      </c>
      <c r="F178" s="13">
        <v>24</v>
      </c>
      <c r="G178" s="13">
        <v>16</v>
      </c>
      <c r="H178" s="13">
        <v>24</v>
      </c>
      <c r="I178" s="13">
        <v>11</v>
      </c>
      <c r="J178" s="13">
        <v>11</v>
      </c>
      <c r="K178" s="13">
        <v>10</v>
      </c>
      <c r="L178" s="13">
        <v>22</v>
      </c>
      <c r="M178" s="13">
        <v>5</v>
      </c>
      <c r="N178" s="13"/>
      <c r="O178" s="13"/>
      <c r="P178" s="13">
        <f t="shared" si="8"/>
        <v>152</v>
      </c>
      <c r="Q178" s="13">
        <f t="shared" si="9"/>
        <v>63.598326359832633</v>
      </c>
    </row>
    <row r="179" spans="1:17" ht="18.75">
      <c r="A179" s="45">
        <v>19</v>
      </c>
      <c r="B179" s="46" t="s">
        <v>175</v>
      </c>
      <c r="C179" s="13">
        <v>13</v>
      </c>
      <c r="D179" s="13"/>
      <c r="E179" s="13">
        <v>13</v>
      </c>
      <c r="F179" s="13">
        <v>23</v>
      </c>
      <c r="G179" s="13">
        <v>16</v>
      </c>
      <c r="H179" s="13">
        <v>21</v>
      </c>
      <c r="I179" s="13">
        <v>12</v>
      </c>
      <c r="J179" s="13">
        <v>14</v>
      </c>
      <c r="K179" s="13">
        <v>9</v>
      </c>
      <c r="L179" s="13">
        <v>23</v>
      </c>
      <c r="M179" s="13">
        <v>5</v>
      </c>
      <c r="N179" s="13"/>
      <c r="O179" s="13"/>
      <c r="P179" s="13">
        <f t="shared" si="8"/>
        <v>149</v>
      </c>
      <c r="Q179" s="13">
        <f t="shared" si="9"/>
        <v>62.343096234309627</v>
      </c>
    </row>
    <row r="180" spans="1:17" ht="18.75">
      <c r="A180" s="45">
        <v>20</v>
      </c>
      <c r="B180" s="46" t="s">
        <v>176</v>
      </c>
      <c r="C180" s="13">
        <v>17</v>
      </c>
      <c r="D180" s="13"/>
      <c r="E180" s="13">
        <v>13</v>
      </c>
      <c r="F180" s="13">
        <v>24</v>
      </c>
      <c r="G180" s="13">
        <v>15</v>
      </c>
      <c r="H180" s="13">
        <v>23</v>
      </c>
      <c r="I180" s="13">
        <v>12</v>
      </c>
      <c r="J180" s="13">
        <v>11</v>
      </c>
      <c r="K180" s="13">
        <v>9</v>
      </c>
      <c r="L180" s="13">
        <v>21</v>
      </c>
      <c r="M180" s="13">
        <v>5</v>
      </c>
      <c r="N180" s="13"/>
      <c r="O180" s="13"/>
      <c r="P180" s="13">
        <f t="shared" si="8"/>
        <v>150</v>
      </c>
      <c r="Q180" s="13">
        <f t="shared" si="9"/>
        <v>62.761506276150634</v>
      </c>
    </row>
    <row r="181" spans="1:17" ht="18.75">
      <c r="A181" s="45">
        <v>21</v>
      </c>
      <c r="B181" s="46" t="s">
        <v>177</v>
      </c>
      <c r="C181" s="13">
        <v>17</v>
      </c>
      <c r="D181" s="13"/>
      <c r="E181" s="13">
        <v>13</v>
      </c>
      <c r="F181" s="13">
        <v>25</v>
      </c>
      <c r="G181" s="13">
        <v>12</v>
      </c>
      <c r="H181" s="13">
        <v>20</v>
      </c>
      <c r="I181" s="13">
        <v>10</v>
      </c>
      <c r="J181" s="13">
        <v>13</v>
      </c>
      <c r="K181" s="13">
        <v>10</v>
      </c>
      <c r="L181" s="13">
        <v>23</v>
      </c>
      <c r="M181" s="13">
        <v>5</v>
      </c>
      <c r="N181" s="13"/>
      <c r="O181" s="13"/>
      <c r="P181" s="13">
        <f t="shared" si="8"/>
        <v>148</v>
      </c>
      <c r="Q181" s="13">
        <f t="shared" si="9"/>
        <v>61.924686192468627</v>
      </c>
    </row>
    <row r="182" spans="1:17" ht="18.75">
      <c r="A182" s="45">
        <v>22</v>
      </c>
      <c r="B182" s="46" t="s">
        <v>178</v>
      </c>
      <c r="C182" s="13">
        <v>13</v>
      </c>
      <c r="D182" s="13"/>
      <c r="E182" s="13">
        <v>13</v>
      </c>
      <c r="F182" s="13">
        <v>23</v>
      </c>
      <c r="G182" s="13">
        <v>19</v>
      </c>
      <c r="H182" s="13">
        <v>23</v>
      </c>
      <c r="I182" s="13">
        <v>10</v>
      </c>
      <c r="J182" s="13">
        <v>15</v>
      </c>
      <c r="K182" s="13">
        <v>8</v>
      </c>
      <c r="L182" s="13">
        <v>24</v>
      </c>
      <c r="M182" s="13">
        <v>6</v>
      </c>
      <c r="N182" s="13"/>
      <c r="O182" s="13"/>
      <c r="P182" s="13">
        <f t="shared" si="8"/>
        <v>154</v>
      </c>
      <c r="Q182" s="13">
        <f t="shared" si="9"/>
        <v>64.435146443514654</v>
      </c>
    </row>
    <row r="183" spans="1:17" ht="18.75">
      <c r="A183" s="45">
        <v>23</v>
      </c>
      <c r="B183" s="46" t="s">
        <v>179</v>
      </c>
      <c r="C183" s="13">
        <v>17</v>
      </c>
      <c r="D183" s="13"/>
      <c r="E183" s="13">
        <v>13</v>
      </c>
      <c r="F183" s="13">
        <v>25</v>
      </c>
      <c r="G183" s="13">
        <v>10</v>
      </c>
      <c r="H183" s="13">
        <v>24</v>
      </c>
      <c r="I183" s="13">
        <v>13</v>
      </c>
      <c r="J183" s="13">
        <v>15</v>
      </c>
      <c r="K183" s="13">
        <v>11</v>
      </c>
      <c r="L183" s="13">
        <v>19</v>
      </c>
      <c r="M183" s="13">
        <v>5</v>
      </c>
      <c r="N183" s="13"/>
      <c r="O183" s="13"/>
      <c r="P183" s="13">
        <f t="shared" si="8"/>
        <v>152</v>
      </c>
      <c r="Q183" s="13">
        <f t="shared" si="9"/>
        <v>63.598326359832647</v>
      </c>
    </row>
    <row r="184" spans="1:17" ht="18.75">
      <c r="A184" s="45">
        <v>24</v>
      </c>
      <c r="B184" s="46" t="s">
        <v>180</v>
      </c>
      <c r="C184" s="13">
        <v>16</v>
      </c>
      <c r="D184" s="13"/>
      <c r="E184" s="13">
        <v>13</v>
      </c>
      <c r="F184" s="13">
        <v>25</v>
      </c>
      <c r="G184" s="13">
        <v>16</v>
      </c>
      <c r="H184" s="13">
        <v>14</v>
      </c>
      <c r="I184" s="13">
        <v>8</v>
      </c>
      <c r="J184" s="13">
        <v>8</v>
      </c>
      <c r="K184" s="13">
        <v>7</v>
      </c>
      <c r="L184" s="13">
        <v>23</v>
      </c>
      <c r="M184" s="13">
        <v>12</v>
      </c>
      <c r="N184" s="13">
        <v>14</v>
      </c>
      <c r="O184" s="13">
        <v>19</v>
      </c>
      <c r="P184" s="13">
        <f>SUM(C184:O184)</f>
        <v>175</v>
      </c>
      <c r="Q184" s="13">
        <f t="shared" si="9"/>
        <v>73.221757322175748</v>
      </c>
    </row>
    <row r="185" spans="1:17" ht="18.75">
      <c r="A185" s="45">
        <v>25</v>
      </c>
      <c r="B185" s="46" t="s">
        <v>181</v>
      </c>
      <c r="C185" s="13">
        <v>15</v>
      </c>
      <c r="D185" s="13"/>
      <c r="E185" s="13">
        <v>13</v>
      </c>
      <c r="F185" s="13">
        <v>25</v>
      </c>
      <c r="G185" s="13">
        <v>10</v>
      </c>
      <c r="H185" s="13">
        <v>6</v>
      </c>
      <c r="I185" s="13">
        <v>14</v>
      </c>
      <c r="J185" s="13">
        <v>12</v>
      </c>
      <c r="K185" s="13">
        <v>10</v>
      </c>
      <c r="L185" s="13">
        <v>24</v>
      </c>
      <c r="M185" s="13">
        <v>11</v>
      </c>
      <c r="N185" s="13"/>
      <c r="O185" s="13"/>
      <c r="P185" s="13">
        <f t="shared" ref="P185:P207" si="10">SUM(C185:M185)</f>
        <v>140</v>
      </c>
      <c r="Q185" s="13">
        <f t="shared" si="9"/>
        <v>58.577405857740594</v>
      </c>
    </row>
    <row r="186" spans="1:17" ht="18.75">
      <c r="A186" s="45">
        <v>26</v>
      </c>
      <c r="B186" s="46" t="s">
        <v>182</v>
      </c>
      <c r="C186" s="13">
        <v>15</v>
      </c>
      <c r="D186" s="13"/>
      <c r="E186" s="13">
        <v>13</v>
      </c>
      <c r="F186" s="13">
        <v>22</v>
      </c>
      <c r="G186" s="13">
        <v>14</v>
      </c>
      <c r="H186" s="13">
        <v>22</v>
      </c>
      <c r="I186" s="13">
        <v>15</v>
      </c>
      <c r="J186" s="13">
        <v>9</v>
      </c>
      <c r="K186" s="13">
        <v>9</v>
      </c>
      <c r="L186" s="13">
        <v>23</v>
      </c>
      <c r="M186" s="13">
        <v>5</v>
      </c>
      <c r="N186" s="13"/>
      <c r="O186" s="13"/>
      <c r="P186" s="13">
        <f t="shared" si="10"/>
        <v>147</v>
      </c>
      <c r="Q186" s="13">
        <f t="shared" si="9"/>
        <v>61.50627615062762</v>
      </c>
    </row>
    <row r="187" spans="1:17" ht="18.75">
      <c r="A187" s="45">
        <v>27</v>
      </c>
      <c r="B187" s="46" t="s">
        <v>183</v>
      </c>
      <c r="C187" s="13">
        <v>18</v>
      </c>
      <c r="D187" s="13"/>
      <c r="E187" s="13">
        <v>13</v>
      </c>
      <c r="F187" s="13">
        <v>24</v>
      </c>
      <c r="G187" s="13">
        <v>15</v>
      </c>
      <c r="H187" s="13">
        <v>23</v>
      </c>
      <c r="I187" s="13">
        <v>12</v>
      </c>
      <c r="J187" s="13">
        <v>16</v>
      </c>
      <c r="K187" s="13">
        <v>9</v>
      </c>
      <c r="L187" s="13">
        <v>23</v>
      </c>
      <c r="M187" s="13">
        <v>6</v>
      </c>
      <c r="N187" s="13"/>
      <c r="O187" s="13"/>
      <c r="P187" s="13">
        <f t="shared" si="10"/>
        <v>159</v>
      </c>
      <c r="Q187" s="13">
        <f t="shared" si="9"/>
        <v>66.527196652719667</v>
      </c>
    </row>
    <row r="188" spans="1:17" ht="18.75">
      <c r="A188" s="45">
        <v>28</v>
      </c>
      <c r="B188" s="46" t="s">
        <v>184</v>
      </c>
      <c r="C188" s="13">
        <v>17</v>
      </c>
      <c r="D188" s="13"/>
      <c r="E188" s="13">
        <v>13</v>
      </c>
      <c r="F188" s="13">
        <v>24</v>
      </c>
      <c r="G188" s="13">
        <v>10</v>
      </c>
      <c r="H188" s="13">
        <v>23</v>
      </c>
      <c r="I188" s="13">
        <v>9</v>
      </c>
      <c r="J188" s="13">
        <v>14</v>
      </c>
      <c r="K188" s="13">
        <v>8</v>
      </c>
      <c r="L188" s="13">
        <v>23</v>
      </c>
      <c r="M188" s="13">
        <v>5</v>
      </c>
      <c r="N188" s="13"/>
      <c r="O188" s="13"/>
      <c r="P188" s="13">
        <f t="shared" si="10"/>
        <v>146</v>
      </c>
      <c r="Q188" s="15">
        <f t="shared" si="9"/>
        <v>61.087866108786613</v>
      </c>
    </row>
    <row r="189" spans="1:17" ht="18.75">
      <c r="A189" s="45">
        <v>29</v>
      </c>
      <c r="B189" s="46" t="s">
        <v>185</v>
      </c>
      <c r="C189" s="13">
        <v>17</v>
      </c>
      <c r="D189" s="13"/>
      <c r="E189" s="13">
        <v>13</v>
      </c>
      <c r="F189" s="13">
        <v>24</v>
      </c>
      <c r="G189" s="13">
        <v>15</v>
      </c>
      <c r="H189" s="13">
        <v>23</v>
      </c>
      <c r="I189" s="13">
        <v>11</v>
      </c>
      <c r="J189" s="13">
        <v>14</v>
      </c>
      <c r="K189" s="13">
        <v>8</v>
      </c>
      <c r="L189" s="13">
        <v>23</v>
      </c>
      <c r="M189" s="13">
        <v>5</v>
      </c>
      <c r="N189" s="13"/>
      <c r="O189" s="13"/>
      <c r="P189" s="13">
        <f t="shared" si="10"/>
        <v>153</v>
      </c>
      <c r="Q189" s="13">
        <f t="shared" si="9"/>
        <v>64.01673640167364</v>
      </c>
    </row>
    <row r="190" spans="1:17" ht="18.75">
      <c r="A190" s="45">
        <v>30</v>
      </c>
      <c r="B190" s="46" t="s">
        <v>186</v>
      </c>
      <c r="C190" s="13">
        <v>17</v>
      </c>
      <c r="D190" s="13"/>
      <c r="E190" s="13">
        <v>13</v>
      </c>
      <c r="F190" s="13">
        <v>24</v>
      </c>
      <c r="G190" s="13">
        <v>16</v>
      </c>
      <c r="H190" s="13">
        <v>21</v>
      </c>
      <c r="I190" s="13">
        <v>9</v>
      </c>
      <c r="J190" s="13">
        <v>16</v>
      </c>
      <c r="K190" s="13">
        <v>5</v>
      </c>
      <c r="L190" s="13">
        <v>24</v>
      </c>
      <c r="M190" s="13">
        <v>5</v>
      </c>
      <c r="N190" s="13"/>
      <c r="O190" s="13"/>
      <c r="P190" s="13">
        <f t="shared" si="10"/>
        <v>150</v>
      </c>
      <c r="Q190" s="13">
        <f t="shared" si="9"/>
        <v>62.761506276150627</v>
      </c>
    </row>
    <row r="191" spans="1:17" ht="18.75">
      <c r="A191" s="45">
        <v>31</v>
      </c>
      <c r="B191" s="46" t="s">
        <v>187</v>
      </c>
      <c r="C191" s="13">
        <v>15</v>
      </c>
      <c r="D191" s="13"/>
      <c r="E191" s="13">
        <v>13</v>
      </c>
      <c r="F191" s="13">
        <v>25</v>
      </c>
      <c r="G191" s="13">
        <v>13</v>
      </c>
      <c r="H191" s="13">
        <v>21</v>
      </c>
      <c r="I191" s="13">
        <v>12</v>
      </c>
      <c r="J191" s="13">
        <v>12</v>
      </c>
      <c r="K191" s="13">
        <v>8</v>
      </c>
      <c r="L191" s="13">
        <v>23</v>
      </c>
      <c r="M191" s="13">
        <v>5</v>
      </c>
      <c r="N191" s="13"/>
      <c r="O191" s="13"/>
      <c r="P191" s="13">
        <f t="shared" si="10"/>
        <v>147</v>
      </c>
      <c r="Q191" s="13">
        <f t="shared" si="9"/>
        <v>61.506276150627613</v>
      </c>
    </row>
    <row r="192" spans="1:17" ht="18.75">
      <c r="A192" s="45">
        <v>32</v>
      </c>
      <c r="B192" s="46" t="s">
        <v>188</v>
      </c>
      <c r="C192" s="13">
        <v>15</v>
      </c>
      <c r="D192" s="13"/>
      <c r="E192" s="13">
        <v>13</v>
      </c>
      <c r="F192" s="13">
        <v>24</v>
      </c>
      <c r="G192" s="13">
        <v>18</v>
      </c>
      <c r="H192" s="13">
        <v>5</v>
      </c>
      <c r="I192" s="13">
        <v>5</v>
      </c>
      <c r="J192" s="13">
        <v>16</v>
      </c>
      <c r="K192" s="13">
        <v>7</v>
      </c>
      <c r="L192" s="13">
        <v>23</v>
      </c>
      <c r="M192" s="13">
        <v>9</v>
      </c>
      <c r="N192" s="13"/>
      <c r="O192" s="13"/>
      <c r="P192" s="13">
        <f t="shared" si="10"/>
        <v>135</v>
      </c>
      <c r="Q192" s="13">
        <f t="shared" si="9"/>
        <v>56.485355648535567</v>
      </c>
    </row>
    <row r="193" spans="1:18" ht="18.75">
      <c r="A193" s="45">
        <v>33</v>
      </c>
      <c r="B193" s="46" t="s">
        <v>189</v>
      </c>
      <c r="C193" s="13">
        <v>16</v>
      </c>
      <c r="D193" s="13"/>
      <c r="E193" s="13">
        <v>13</v>
      </c>
      <c r="F193" s="13">
        <v>23</v>
      </c>
      <c r="G193" s="13">
        <v>15</v>
      </c>
      <c r="H193" s="13">
        <v>19</v>
      </c>
      <c r="I193" s="13">
        <v>11</v>
      </c>
      <c r="J193" s="13">
        <v>10</v>
      </c>
      <c r="K193" s="13">
        <v>7</v>
      </c>
      <c r="L193" s="13">
        <v>20</v>
      </c>
      <c r="M193" s="13">
        <v>5</v>
      </c>
      <c r="N193" s="13"/>
      <c r="O193" s="13"/>
      <c r="P193" s="13">
        <f t="shared" si="10"/>
        <v>139</v>
      </c>
      <c r="Q193" s="13">
        <f t="shared" si="9"/>
        <v>58.158995815899587</v>
      </c>
    </row>
    <row r="194" spans="1:18" ht="18.75">
      <c r="A194" s="45">
        <v>34</v>
      </c>
      <c r="B194" s="46" t="s">
        <v>190</v>
      </c>
      <c r="C194" s="13">
        <v>17</v>
      </c>
      <c r="D194" s="13"/>
      <c r="E194" s="13">
        <v>13</v>
      </c>
      <c r="F194" s="13">
        <v>23</v>
      </c>
      <c r="G194" s="13">
        <v>12</v>
      </c>
      <c r="H194" s="13">
        <v>21</v>
      </c>
      <c r="I194" s="13">
        <v>16</v>
      </c>
      <c r="J194" s="13">
        <v>11</v>
      </c>
      <c r="K194" s="13">
        <v>8</v>
      </c>
      <c r="L194" s="13">
        <v>21</v>
      </c>
      <c r="M194" s="13">
        <v>7</v>
      </c>
      <c r="N194" s="13"/>
      <c r="O194" s="13"/>
      <c r="P194" s="13">
        <f t="shared" si="10"/>
        <v>149</v>
      </c>
      <c r="Q194" s="13">
        <f t="shared" si="9"/>
        <v>62.343096234309627</v>
      </c>
    </row>
    <row r="195" spans="1:18" ht="18.75">
      <c r="A195" s="45">
        <v>35</v>
      </c>
      <c r="B195" s="46" t="s">
        <v>191</v>
      </c>
      <c r="C195" s="13">
        <v>16</v>
      </c>
      <c r="D195" s="13"/>
      <c r="E195" s="13">
        <v>13</v>
      </c>
      <c r="F195" s="13">
        <v>23</v>
      </c>
      <c r="G195" s="13">
        <v>14</v>
      </c>
      <c r="H195" s="13">
        <v>18</v>
      </c>
      <c r="I195" s="13">
        <v>16</v>
      </c>
      <c r="J195" s="13">
        <v>10</v>
      </c>
      <c r="K195" s="13">
        <v>10</v>
      </c>
      <c r="L195" s="13">
        <v>20</v>
      </c>
      <c r="M195" s="13">
        <v>7</v>
      </c>
      <c r="N195" s="13"/>
      <c r="O195" s="13"/>
      <c r="P195" s="13">
        <f t="shared" si="10"/>
        <v>147</v>
      </c>
      <c r="Q195" s="13">
        <f t="shared" si="9"/>
        <v>61.506276150627613</v>
      </c>
      <c r="R195" s="132">
        <v>0.05</v>
      </c>
    </row>
    <row r="196" spans="1:18" ht="18.75">
      <c r="A196" s="45">
        <v>36</v>
      </c>
      <c r="B196" s="46" t="s">
        <v>192</v>
      </c>
      <c r="C196" s="13">
        <v>15</v>
      </c>
      <c r="D196" s="13"/>
      <c r="E196" s="13">
        <v>13</v>
      </c>
      <c r="F196" s="13">
        <v>24</v>
      </c>
      <c r="G196" s="13">
        <v>8</v>
      </c>
      <c r="H196" s="13">
        <v>14</v>
      </c>
      <c r="I196" s="13">
        <v>9</v>
      </c>
      <c r="J196" s="13">
        <v>7</v>
      </c>
      <c r="K196" s="13">
        <v>9</v>
      </c>
      <c r="L196" s="13">
        <v>21</v>
      </c>
      <c r="M196" s="13">
        <v>10</v>
      </c>
      <c r="N196" s="13"/>
      <c r="O196" s="13"/>
      <c r="P196" s="13">
        <f t="shared" si="10"/>
        <v>130</v>
      </c>
      <c r="Q196" s="13">
        <f t="shared" si="9"/>
        <v>54.39330543933054</v>
      </c>
    </row>
    <row r="197" spans="1:18" ht="18.75">
      <c r="A197" s="45">
        <v>37</v>
      </c>
      <c r="B197" s="46" t="s">
        <v>193</v>
      </c>
      <c r="C197" s="13">
        <v>16</v>
      </c>
      <c r="D197" s="13"/>
      <c r="E197" s="13">
        <v>13</v>
      </c>
      <c r="F197" s="13">
        <v>24</v>
      </c>
      <c r="G197" s="13">
        <v>14</v>
      </c>
      <c r="H197" s="13">
        <v>19</v>
      </c>
      <c r="I197" s="13">
        <v>11</v>
      </c>
      <c r="J197" s="13">
        <v>17</v>
      </c>
      <c r="K197" s="13">
        <v>10</v>
      </c>
      <c r="L197" s="13">
        <v>24</v>
      </c>
      <c r="M197" s="13">
        <v>8</v>
      </c>
      <c r="N197" s="13"/>
      <c r="O197" s="13"/>
      <c r="P197" s="13">
        <f t="shared" si="10"/>
        <v>156</v>
      </c>
      <c r="Q197" s="13">
        <f t="shared" si="9"/>
        <v>65.271966527196639</v>
      </c>
    </row>
    <row r="198" spans="1:18" ht="18.75">
      <c r="A198" s="45">
        <v>38</v>
      </c>
      <c r="B198" s="46" t="s">
        <v>194</v>
      </c>
      <c r="C198" s="13">
        <v>17</v>
      </c>
      <c r="D198" s="13"/>
      <c r="E198" s="13">
        <v>13</v>
      </c>
      <c r="F198" s="13">
        <v>23</v>
      </c>
      <c r="G198" s="13">
        <v>7</v>
      </c>
      <c r="H198" s="13">
        <v>17</v>
      </c>
      <c r="I198" s="13">
        <v>14</v>
      </c>
      <c r="J198" s="13">
        <v>14</v>
      </c>
      <c r="K198" s="13">
        <v>4</v>
      </c>
      <c r="L198" s="13">
        <v>17</v>
      </c>
      <c r="M198" s="13">
        <v>7</v>
      </c>
      <c r="N198" s="13"/>
      <c r="O198" s="13"/>
      <c r="P198" s="13">
        <f t="shared" si="10"/>
        <v>133</v>
      </c>
      <c r="Q198" s="13">
        <f t="shared" si="9"/>
        <v>55.648535564853539</v>
      </c>
    </row>
    <row r="199" spans="1:18" ht="18.75">
      <c r="A199" s="45">
        <v>39</v>
      </c>
      <c r="B199" s="46" t="s">
        <v>195</v>
      </c>
      <c r="C199" s="13">
        <v>15</v>
      </c>
      <c r="D199" s="13"/>
      <c r="E199" s="13">
        <v>13</v>
      </c>
      <c r="F199" s="13">
        <v>25</v>
      </c>
      <c r="G199" s="13">
        <v>15</v>
      </c>
      <c r="H199" s="13">
        <v>22</v>
      </c>
      <c r="I199" s="13">
        <v>13</v>
      </c>
      <c r="J199" s="13">
        <v>15</v>
      </c>
      <c r="K199" s="13">
        <v>6</v>
      </c>
      <c r="L199" s="13">
        <v>24</v>
      </c>
      <c r="M199" s="13">
        <v>5</v>
      </c>
      <c r="N199" s="13"/>
      <c r="O199" s="13"/>
      <c r="P199" s="13">
        <f t="shared" si="10"/>
        <v>153</v>
      </c>
      <c r="Q199" s="13">
        <f t="shared" si="9"/>
        <v>64.016736401673626</v>
      </c>
    </row>
    <row r="200" spans="1:18" ht="18.75">
      <c r="A200" s="45">
        <v>40</v>
      </c>
      <c r="B200" s="46" t="s">
        <v>196</v>
      </c>
      <c r="C200" s="13">
        <v>17</v>
      </c>
      <c r="D200" s="13"/>
      <c r="E200" s="13">
        <v>13</v>
      </c>
      <c r="F200" s="13">
        <v>25</v>
      </c>
      <c r="G200" s="13">
        <v>15</v>
      </c>
      <c r="H200" s="13">
        <v>23</v>
      </c>
      <c r="I200" s="13">
        <v>10</v>
      </c>
      <c r="J200" s="13">
        <v>16</v>
      </c>
      <c r="K200" s="13">
        <v>7</v>
      </c>
      <c r="L200" s="13">
        <v>21</v>
      </c>
      <c r="M200" s="13">
        <v>5</v>
      </c>
      <c r="N200" s="13"/>
      <c r="O200" s="13"/>
      <c r="P200" s="13">
        <f t="shared" si="10"/>
        <v>152</v>
      </c>
      <c r="Q200" s="13">
        <f t="shared" si="9"/>
        <v>63.598326359832619</v>
      </c>
    </row>
    <row r="201" spans="1:18" ht="18.75">
      <c r="A201" s="45">
        <v>41</v>
      </c>
      <c r="B201" s="46" t="s">
        <v>197</v>
      </c>
      <c r="C201" s="13">
        <v>17</v>
      </c>
      <c r="D201" s="13"/>
      <c r="E201" s="13">
        <v>13</v>
      </c>
      <c r="F201" s="13">
        <v>26</v>
      </c>
      <c r="G201" s="13">
        <v>15</v>
      </c>
      <c r="H201" s="13">
        <v>24</v>
      </c>
      <c r="I201" s="13">
        <v>11</v>
      </c>
      <c r="J201" s="13">
        <v>11</v>
      </c>
      <c r="K201" s="13">
        <v>6</v>
      </c>
      <c r="L201" s="13">
        <v>24</v>
      </c>
      <c r="M201" s="13">
        <v>5</v>
      </c>
      <c r="N201" s="13"/>
      <c r="O201" s="13"/>
      <c r="P201" s="13">
        <f t="shared" si="10"/>
        <v>152</v>
      </c>
      <c r="Q201" s="13">
        <f t="shared" si="9"/>
        <v>63.598326359832619</v>
      </c>
    </row>
    <row r="202" spans="1:18" ht="18.75">
      <c r="A202" s="45">
        <v>42</v>
      </c>
      <c r="B202" s="46" t="s">
        <v>198</v>
      </c>
      <c r="C202" s="13">
        <v>16</v>
      </c>
      <c r="D202" s="13"/>
      <c r="E202" s="13">
        <v>13</v>
      </c>
      <c r="F202" s="13">
        <v>24</v>
      </c>
      <c r="G202" s="13">
        <v>13</v>
      </c>
      <c r="H202" s="13">
        <v>21</v>
      </c>
      <c r="I202" s="13">
        <v>11</v>
      </c>
      <c r="J202" s="13">
        <v>12</v>
      </c>
      <c r="K202" s="13">
        <v>6</v>
      </c>
      <c r="L202" s="13">
        <v>20</v>
      </c>
      <c r="M202" s="13">
        <v>10</v>
      </c>
      <c r="N202" s="13"/>
      <c r="O202" s="13"/>
      <c r="P202" s="13">
        <f t="shared" si="10"/>
        <v>146</v>
      </c>
      <c r="Q202" s="13">
        <f t="shared" si="9"/>
        <v>61.087866108786592</v>
      </c>
    </row>
    <row r="203" spans="1:18" ht="18.75">
      <c r="A203" s="45">
        <v>43</v>
      </c>
      <c r="B203" s="46" t="s">
        <v>199</v>
      </c>
      <c r="C203" s="13">
        <v>14</v>
      </c>
      <c r="D203" s="13"/>
      <c r="E203" s="13">
        <v>13</v>
      </c>
      <c r="F203" s="13">
        <v>19</v>
      </c>
      <c r="G203" s="13">
        <v>4</v>
      </c>
      <c r="H203" s="13">
        <v>0</v>
      </c>
      <c r="I203" s="13">
        <v>5</v>
      </c>
      <c r="J203" s="13">
        <v>21</v>
      </c>
      <c r="K203" s="13">
        <v>8</v>
      </c>
      <c r="L203" s="13">
        <v>24</v>
      </c>
      <c r="M203" s="13">
        <v>13</v>
      </c>
      <c r="N203" s="13"/>
      <c r="O203" s="13"/>
      <c r="P203" s="13">
        <f t="shared" si="10"/>
        <v>121</v>
      </c>
      <c r="Q203" s="13">
        <f t="shared" si="9"/>
        <v>50.627615062761492</v>
      </c>
    </row>
    <row r="204" spans="1:18" ht="18.75">
      <c r="A204" s="45">
        <v>44</v>
      </c>
      <c r="B204" s="46" t="s">
        <v>200</v>
      </c>
      <c r="C204" s="13">
        <v>15</v>
      </c>
      <c r="D204" s="13"/>
      <c r="E204" s="13">
        <v>13</v>
      </c>
      <c r="F204" s="13">
        <v>22</v>
      </c>
      <c r="G204" s="13">
        <v>10</v>
      </c>
      <c r="H204" s="13">
        <v>20</v>
      </c>
      <c r="I204" s="13">
        <v>10</v>
      </c>
      <c r="J204" s="13">
        <v>14</v>
      </c>
      <c r="K204" s="13">
        <v>8</v>
      </c>
      <c r="L204" s="13">
        <v>23</v>
      </c>
      <c r="M204" s="13">
        <v>8</v>
      </c>
      <c r="N204" s="13"/>
      <c r="O204" s="13"/>
      <c r="P204" s="13">
        <f t="shared" si="10"/>
        <v>143</v>
      </c>
      <c r="Q204" s="13">
        <f t="shared" si="9"/>
        <v>59.832635983263579</v>
      </c>
    </row>
    <row r="205" spans="1:18" ht="18.75">
      <c r="A205" s="45">
        <v>45</v>
      </c>
      <c r="B205" s="46" t="s">
        <v>201</v>
      </c>
      <c r="C205" s="13">
        <v>15</v>
      </c>
      <c r="D205" s="13"/>
      <c r="E205" s="13">
        <v>13</v>
      </c>
      <c r="F205" s="13">
        <v>25</v>
      </c>
      <c r="G205" s="13">
        <v>18</v>
      </c>
      <c r="H205" s="13">
        <v>20</v>
      </c>
      <c r="I205" s="13">
        <v>10</v>
      </c>
      <c r="J205" s="13">
        <v>12</v>
      </c>
      <c r="K205" s="13">
        <v>10</v>
      </c>
      <c r="L205" s="13">
        <v>24</v>
      </c>
      <c r="M205" s="13">
        <v>6</v>
      </c>
      <c r="N205" s="13"/>
      <c r="O205" s="13"/>
      <c r="P205" s="13">
        <f t="shared" si="10"/>
        <v>153</v>
      </c>
      <c r="Q205" s="13">
        <f t="shared" si="9"/>
        <v>64.016736401673612</v>
      </c>
    </row>
    <row r="206" spans="1:18" ht="18.75">
      <c r="A206" s="45">
        <v>46</v>
      </c>
      <c r="B206" s="46" t="s">
        <v>202</v>
      </c>
      <c r="C206" s="13">
        <v>16</v>
      </c>
      <c r="D206" s="13"/>
      <c r="E206" s="13">
        <v>13</v>
      </c>
      <c r="F206" s="13">
        <v>23</v>
      </c>
      <c r="G206" s="13">
        <v>18</v>
      </c>
      <c r="H206" s="13">
        <v>21</v>
      </c>
      <c r="I206" s="13">
        <v>12</v>
      </c>
      <c r="J206" s="13">
        <v>13</v>
      </c>
      <c r="K206" s="13">
        <v>9</v>
      </c>
      <c r="L206" s="13">
        <v>21</v>
      </c>
      <c r="M206" s="13">
        <v>5</v>
      </c>
      <c r="N206" s="13"/>
      <c r="O206" s="13"/>
      <c r="P206" s="13">
        <f t="shared" si="10"/>
        <v>151</v>
      </c>
      <c r="Q206" s="13">
        <f t="shared" si="9"/>
        <v>63.179916317991612</v>
      </c>
    </row>
    <row r="207" spans="1:18" ht="18.75">
      <c r="A207" s="45">
        <v>47</v>
      </c>
      <c r="B207" s="46" t="s">
        <v>203</v>
      </c>
      <c r="C207" s="13">
        <v>16</v>
      </c>
      <c r="D207" s="13"/>
      <c r="E207" s="13">
        <v>13</v>
      </c>
      <c r="F207" s="13">
        <v>23</v>
      </c>
      <c r="G207" s="13">
        <v>3</v>
      </c>
      <c r="H207" s="13">
        <v>24</v>
      </c>
      <c r="I207" s="13">
        <v>11</v>
      </c>
      <c r="J207" s="13">
        <v>14</v>
      </c>
      <c r="K207" s="13">
        <v>7</v>
      </c>
      <c r="L207" s="13">
        <v>22</v>
      </c>
      <c r="M207" s="13">
        <v>12</v>
      </c>
      <c r="N207" s="13"/>
      <c r="O207" s="13"/>
      <c r="P207" s="13">
        <f t="shared" si="10"/>
        <v>145</v>
      </c>
      <c r="Q207" s="13">
        <f t="shared" si="9"/>
        <v>60.669456066945592</v>
      </c>
    </row>
    <row r="208" spans="1:18" ht="18.75">
      <c r="A208" s="67">
        <v>60</v>
      </c>
      <c r="B208" s="68" t="s">
        <v>204</v>
      </c>
      <c r="C208" s="69"/>
      <c r="D208" s="69"/>
      <c r="E208" s="69"/>
      <c r="F208" s="69"/>
      <c r="G208" s="133">
        <v>0</v>
      </c>
      <c r="H208" s="134" t="s">
        <v>224</v>
      </c>
      <c r="I208" s="69" t="s">
        <v>224</v>
      </c>
      <c r="J208" s="69" t="s">
        <v>224</v>
      </c>
      <c r="K208" s="69" t="s">
        <v>224</v>
      </c>
      <c r="L208" s="69"/>
      <c r="M208" s="69"/>
      <c r="N208" s="69"/>
      <c r="O208" s="69"/>
      <c r="P208" s="69">
        <f>SUM(C208:K208)</f>
        <v>0</v>
      </c>
      <c r="Q208" s="13">
        <f t="shared" si="9"/>
        <v>0</v>
      </c>
    </row>
    <row r="209" spans="1:17" ht="18.75">
      <c r="A209" s="67">
        <v>65</v>
      </c>
      <c r="B209" s="68" t="s">
        <v>205</v>
      </c>
      <c r="C209" s="69"/>
      <c r="D209" s="69"/>
      <c r="E209" s="69"/>
      <c r="F209" s="69"/>
      <c r="G209" s="133">
        <v>0</v>
      </c>
      <c r="H209" s="134" t="s">
        <v>224</v>
      </c>
      <c r="I209" s="69" t="s">
        <v>224</v>
      </c>
      <c r="J209" s="69" t="s">
        <v>224</v>
      </c>
      <c r="K209" s="69" t="s">
        <v>224</v>
      </c>
      <c r="L209" s="69"/>
      <c r="M209" s="69"/>
      <c r="N209" s="69"/>
      <c r="O209" s="69"/>
      <c r="P209" s="69">
        <f>SUM(C209:K209)</f>
        <v>0</v>
      </c>
      <c r="Q209" s="13" t="e">
        <f t="shared" si="9"/>
        <v>#DIV/0!</v>
      </c>
    </row>
    <row r="210" spans="1:17" ht="18.75">
      <c r="A210" s="67">
        <v>66</v>
      </c>
      <c r="B210" s="68" t="s">
        <v>206</v>
      </c>
      <c r="C210" s="69"/>
      <c r="D210" s="69"/>
      <c r="E210" s="69"/>
      <c r="F210" s="69"/>
      <c r="G210" s="133">
        <v>0</v>
      </c>
      <c r="H210" s="134" t="s">
        <v>224</v>
      </c>
      <c r="I210" s="69" t="s">
        <v>224</v>
      </c>
      <c r="J210" s="69" t="s">
        <v>224</v>
      </c>
      <c r="K210" s="69" t="s">
        <v>224</v>
      </c>
      <c r="L210" s="69"/>
      <c r="M210" s="69"/>
      <c r="N210" s="69"/>
      <c r="O210" s="69"/>
      <c r="P210" s="69">
        <f>SUM(C210:K210)</f>
        <v>0</v>
      </c>
      <c r="Q210" s="13" t="e">
        <f t="shared" si="9"/>
        <v>#DIV/0!</v>
      </c>
    </row>
    <row r="211" spans="1:17" ht="18.75">
      <c r="A211" s="67"/>
      <c r="B211" s="68"/>
      <c r="C211" s="69"/>
      <c r="D211" s="69"/>
      <c r="E211" s="69"/>
      <c r="F211" s="69"/>
      <c r="G211" s="135">
        <v>20</v>
      </c>
      <c r="H211" s="136">
        <v>24</v>
      </c>
      <c r="I211" s="135">
        <v>18</v>
      </c>
      <c r="J211" s="135">
        <v>19</v>
      </c>
      <c r="K211" s="135">
        <v>11</v>
      </c>
      <c r="L211" s="135">
        <v>24</v>
      </c>
      <c r="M211" s="135">
        <v>24</v>
      </c>
      <c r="N211" s="135">
        <v>23</v>
      </c>
      <c r="O211" s="135">
        <v>19</v>
      </c>
      <c r="P211" s="69">
        <f>SUM(G211:O211)</f>
        <v>182</v>
      </c>
      <c r="Q211" s="69">
        <f>P211*100/P211</f>
        <v>100</v>
      </c>
    </row>
    <row r="212" spans="1:17" ht="18.75">
      <c r="A212" s="67">
        <v>67</v>
      </c>
      <c r="B212" s="74" t="s">
        <v>149</v>
      </c>
      <c r="C212" s="69"/>
      <c r="D212" s="69"/>
      <c r="E212" s="69"/>
      <c r="F212" s="69"/>
      <c r="G212" s="137">
        <v>0</v>
      </c>
      <c r="H212" s="137">
        <v>0</v>
      </c>
      <c r="I212" s="138">
        <v>2</v>
      </c>
      <c r="J212" s="69">
        <v>15</v>
      </c>
      <c r="K212" s="69">
        <v>7</v>
      </c>
      <c r="L212" s="69">
        <v>23</v>
      </c>
      <c r="M212" s="69">
        <v>24</v>
      </c>
      <c r="N212" s="69">
        <v>15</v>
      </c>
      <c r="O212" s="69">
        <v>19</v>
      </c>
      <c r="P212" s="69">
        <f>SUM(G212:O212)</f>
        <v>105</v>
      </c>
      <c r="Q212" s="69">
        <f>P212*Q211/P211</f>
        <v>57.692307692307693</v>
      </c>
    </row>
    <row r="213" spans="1:17" ht="18.75">
      <c r="A213" s="67"/>
      <c r="B213" s="74"/>
      <c r="C213" s="69"/>
      <c r="D213" s="139"/>
      <c r="E213" s="140"/>
      <c r="F213" s="140"/>
      <c r="G213" s="141"/>
      <c r="H213" s="141"/>
      <c r="I213" s="142"/>
      <c r="J213" s="143">
        <v>19</v>
      </c>
      <c r="K213" s="143">
        <v>11</v>
      </c>
      <c r="L213" s="143">
        <v>24</v>
      </c>
      <c r="M213" s="143">
        <v>24</v>
      </c>
      <c r="N213" s="143">
        <v>23</v>
      </c>
      <c r="O213" s="143">
        <v>19</v>
      </c>
      <c r="P213" s="143">
        <f>SUM(J213:O213)</f>
        <v>120</v>
      </c>
      <c r="Q213" s="143">
        <v>100</v>
      </c>
    </row>
    <row r="214" spans="1:17" ht="18.75">
      <c r="A214" s="45">
        <v>68</v>
      </c>
      <c r="B214" s="46" t="s">
        <v>147</v>
      </c>
      <c r="C214" s="13"/>
      <c r="D214" s="49"/>
      <c r="E214" s="120"/>
      <c r="F214" s="120"/>
      <c r="G214" s="120"/>
      <c r="H214" s="120"/>
      <c r="I214" s="50"/>
      <c r="J214" s="13">
        <v>2</v>
      </c>
      <c r="K214" s="13">
        <v>4</v>
      </c>
      <c r="L214" s="13">
        <v>22</v>
      </c>
      <c r="M214" s="13">
        <v>24</v>
      </c>
      <c r="N214" s="13">
        <v>15</v>
      </c>
      <c r="O214" s="13">
        <v>19</v>
      </c>
      <c r="P214" s="13">
        <f>SUM(J214:O214)</f>
        <v>86</v>
      </c>
      <c r="Q214" s="15">
        <f>P214*Q213/P213</f>
        <v>71.666666666666671</v>
      </c>
    </row>
    <row r="215" spans="1:17" ht="18.75">
      <c r="A215" s="45"/>
      <c r="B215" s="46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18.75">
      <c r="A216" s="45"/>
      <c r="B216" s="46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18.75">
      <c r="A217" s="45"/>
      <c r="B217" s="46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18.75">
      <c r="A218" s="45"/>
      <c r="B218" s="46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18.75">
      <c r="A219" s="45"/>
      <c r="B219" s="46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18.75">
      <c r="A220" s="45"/>
      <c r="B220" s="46"/>
      <c r="C220" s="144">
        <v>18</v>
      </c>
      <c r="D220" s="144"/>
      <c r="E220" s="144">
        <v>13</v>
      </c>
      <c r="F220" s="144">
        <v>14</v>
      </c>
      <c r="G220" s="144"/>
      <c r="H220" s="144"/>
      <c r="I220" s="144"/>
      <c r="J220" s="144"/>
      <c r="K220" s="144"/>
      <c r="L220" s="144"/>
      <c r="M220" s="144"/>
      <c r="N220" s="144"/>
      <c r="O220" s="144"/>
      <c r="P220" s="144">
        <f t="shared" ref="P220:P236" si="11">SUM(C220:K220)</f>
        <v>45</v>
      </c>
      <c r="Q220" s="20">
        <f>P220*100/P220</f>
        <v>100</v>
      </c>
    </row>
    <row r="221" spans="1:17" ht="18.75">
      <c r="A221" s="45">
        <v>48</v>
      </c>
      <c r="B221" s="46" t="s">
        <v>207</v>
      </c>
      <c r="C221" s="13">
        <v>13</v>
      </c>
      <c r="D221" s="13"/>
      <c r="E221" s="13">
        <v>9</v>
      </c>
      <c r="F221" s="145">
        <v>11</v>
      </c>
      <c r="G221" s="13"/>
      <c r="H221" s="13"/>
      <c r="I221" s="13"/>
      <c r="J221" s="13"/>
      <c r="K221" s="13"/>
      <c r="L221" s="13"/>
      <c r="M221" s="13"/>
      <c r="N221" s="13"/>
      <c r="O221" s="13"/>
      <c r="P221" s="13">
        <f t="shared" si="11"/>
        <v>33</v>
      </c>
      <c r="Q221" s="13">
        <f>P221*Q220/P220</f>
        <v>73.333333333333329</v>
      </c>
    </row>
    <row r="222" spans="1:17" ht="18.75">
      <c r="A222" s="45">
        <v>49</v>
      </c>
      <c r="B222" s="46" t="s">
        <v>208</v>
      </c>
      <c r="C222" s="13">
        <v>14</v>
      </c>
      <c r="D222" s="13"/>
      <c r="E222" s="13">
        <v>10</v>
      </c>
      <c r="F222" s="145">
        <v>12</v>
      </c>
      <c r="G222" s="13"/>
      <c r="H222" s="13"/>
      <c r="I222" s="13"/>
      <c r="J222" s="13"/>
      <c r="K222" s="13"/>
      <c r="L222" s="13"/>
      <c r="M222" s="13"/>
      <c r="N222" s="13"/>
      <c r="O222" s="13"/>
      <c r="P222" s="13">
        <f t="shared" si="11"/>
        <v>36</v>
      </c>
      <c r="Q222" s="13">
        <f t="shared" ref="Q222:Q231" si="12">P222*Q221/P221</f>
        <v>80</v>
      </c>
    </row>
    <row r="223" spans="1:17" ht="18.75">
      <c r="A223" s="45">
        <v>50</v>
      </c>
      <c r="B223" s="46" t="s">
        <v>209</v>
      </c>
      <c r="C223" s="13">
        <v>14</v>
      </c>
      <c r="D223" s="13"/>
      <c r="E223" s="13">
        <v>10</v>
      </c>
      <c r="F223" s="145">
        <v>11</v>
      </c>
      <c r="G223" s="13"/>
      <c r="H223" s="13"/>
      <c r="I223" s="13"/>
      <c r="J223" s="13"/>
      <c r="K223" s="13"/>
      <c r="L223" s="13"/>
      <c r="M223" s="13"/>
      <c r="N223" s="13"/>
      <c r="O223" s="13"/>
      <c r="P223" s="13">
        <f t="shared" si="11"/>
        <v>35</v>
      </c>
      <c r="Q223" s="13">
        <f t="shared" si="12"/>
        <v>77.777777777777771</v>
      </c>
    </row>
    <row r="224" spans="1:17" ht="18.75">
      <c r="A224" s="45">
        <v>51</v>
      </c>
      <c r="B224" s="46" t="s">
        <v>210</v>
      </c>
      <c r="C224" s="13">
        <v>13</v>
      </c>
      <c r="D224" s="13"/>
      <c r="E224" s="13">
        <v>9</v>
      </c>
      <c r="F224" s="145">
        <v>9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>
        <f t="shared" si="11"/>
        <v>31</v>
      </c>
      <c r="Q224" s="13">
        <f t="shared" si="12"/>
        <v>68.888888888888886</v>
      </c>
    </row>
    <row r="225" spans="1:17" ht="18.75">
      <c r="A225" s="45">
        <v>52</v>
      </c>
      <c r="B225" s="46" t="s">
        <v>211</v>
      </c>
      <c r="C225" s="13">
        <v>13</v>
      </c>
      <c r="D225" s="13"/>
      <c r="E225" s="13">
        <v>9</v>
      </c>
      <c r="F225" s="145">
        <v>10</v>
      </c>
      <c r="G225" s="13"/>
      <c r="H225" s="13"/>
      <c r="I225" s="13"/>
      <c r="J225" s="13"/>
      <c r="K225" s="13"/>
      <c r="L225" s="13"/>
      <c r="M225" s="13"/>
      <c r="N225" s="13"/>
      <c r="O225" s="13"/>
      <c r="P225" s="13">
        <f t="shared" si="11"/>
        <v>32</v>
      </c>
      <c r="Q225" s="13">
        <f t="shared" si="12"/>
        <v>71.111111111111114</v>
      </c>
    </row>
    <row r="226" spans="1:17" ht="18.75">
      <c r="A226" s="45">
        <v>53</v>
      </c>
      <c r="B226" s="46" t="s">
        <v>212</v>
      </c>
      <c r="C226" s="13">
        <v>15</v>
      </c>
      <c r="D226" s="13"/>
      <c r="E226" s="13">
        <v>10</v>
      </c>
      <c r="F226" s="145">
        <v>11</v>
      </c>
      <c r="G226" s="13"/>
      <c r="H226" s="13"/>
      <c r="I226" s="13"/>
      <c r="J226" s="13"/>
      <c r="K226" s="13"/>
      <c r="L226" s="13"/>
      <c r="M226" s="13"/>
      <c r="N226" s="13"/>
      <c r="O226" s="13"/>
      <c r="P226" s="13">
        <f t="shared" si="11"/>
        <v>36</v>
      </c>
      <c r="Q226" s="13">
        <f t="shared" si="12"/>
        <v>80</v>
      </c>
    </row>
    <row r="227" spans="1:17" ht="18.75">
      <c r="A227" s="45">
        <v>54</v>
      </c>
      <c r="B227" s="46" t="s">
        <v>213</v>
      </c>
      <c r="C227" s="13">
        <v>14</v>
      </c>
      <c r="D227" s="13"/>
      <c r="E227" s="13">
        <v>12</v>
      </c>
      <c r="F227" s="145">
        <v>11</v>
      </c>
      <c r="G227" s="13"/>
      <c r="H227" s="13"/>
      <c r="I227" s="13"/>
      <c r="J227" s="13"/>
      <c r="K227" s="13"/>
      <c r="L227" s="13"/>
      <c r="M227" s="13"/>
      <c r="N227" s="13"/>
      <c r="O227" s="13"/>
      <c r="P227" s="13">
        <f t="shared" si="11"/>
        <v>37</v>
      </c>
      <c r="Q227" s="13">
        <f t="shared" si="12"/>
        <v>82.222222222222229</v>
      </c>
    </row>
    <row r="228" spans="1:17" ht="18.75">
      <c r="A228" s="45">
        <v>55</v>
      </c>
      <c r="B228" s="46" t="s">
        <v>214</v>
      </c>
      <c r="C228" s="13">
        <v>14</v>
      </c>
      <c r="D228" s="13"/>
      <c r="E228" s="13">
        <v>12</v>
      </c>
      <c r="F228" s="145">
        <v>14</v>
      </c>
      <c r="G228" s="13"/>
      <c r="H228" s="13"/>
      <c r="I228" s="13"/>
      <c r="J228" s="13"/>
      <c r="K228" s="13"/>
      <c r="L228" s="13"/>
      <c r="M228" s="13"/>
      <c r="N228" s="13"/>
      <c r="O228" s="13"/>
      <c r="P228" s="13">
        <f t="shared" si="11"/>
        <v>40</v>
      </c>
      <c r="Q228" s="13">
        <f t="shared" si="12"/>
        <v>88.8888888888889</v>
      </c>
    </row>
    <row r="229" spans="1:17" ht="18.75">
      <c r="A229" s="45">
        <v>56</v>
      </c>
      <c r="B229" s="46" t="s">
        <v>215</v>
      </c>
      <c r="C229" s="13">
        <v>13</v>
      </c>
      <c r="D229" s="13"/>
      <c r="E229" s="13">
        <v>12</v>
      </c>
      <c r="F229" s="145">
        <v>12</v>
      </c>
      <c r="G229" s="13"/>
      <c r="H229" s="13"/>
      <c r="I229" s="13"/>
      <c r="J229" s="13"/>
      <c r="K229" s="13"/>
      <c r="L229" s="13"/>
      <c r="M229" s="13"/>
      <c r="N229" s="13"/>
      <c r="O229" s="13"/>
      <c r="P229" s="13">
        <f t="shared" si="11"/>
        <v>37</v>
      </c>
      <c r="Q229" s="13">
        <f t="shared" si="12"/>
        <v>82.222222222222229</v>
      </c>
    </row>
    <row r="230" spans="1:17" ht="18.75">
      <c r="A230" s="45">
        <v>57</v>
      </c>
      <c r="B230" s="46" t="s">
        <v>216</v>
      </c>
      <c r="C230" s="13">
        <v>16</v>
      </c>
      <c r="D230" s="13"/>
      <c r="E230" s="13">
        <v>11</v>
      </c>
      <c r="F230" s="145">
        <v>11</v>
      </c>
      <c r="G230" s="13"/>
      <c r="H230" s="13"/>
      <c r="I230" s="13"/>
      <c r="J230" s="13"/>
      <c r="K230" s="13"/>
      <c r="L230" s="13"/>
      <c r="M230" s="13"/>
      <c r="N230" s="13"/>
      <c r="O230" s="13"/>
      <c r="P230" s="13">
        <f t="shared" si="11"/>
        <v>38</v>
      </c>
      <c r="Q230" s="13">
        <f t="shared" si="12"/>
        <v>84.444444444444457</v>
      </c>
    </row>
    <row r="231" spans="1:17" ht="18.75">
      <c r="A231" s="45">
        <v>58</v>
      </c>
      <c r="B231" s="46" t="s">
        <v>217</v>
      </c>
      <c r="C231" s="13">
        <v>14</v>
      </c>
      <c r="D231" s="13"/>
      <c r="E231" s="13">
        <v>11</v>
      </c>
      <c r="F231" s="145">
        <v>12</v>
      </c>
      <c r="G231" s="13"/>
      <c r="H231" s="13"/>
      <c r="I231" s="13"/>
      <c r="J231" s="13"/>
      <c r="K231" s="13"/>
      <c r="L231" s="13"/>
      <c r="M231" s="13"/>
      <c r="N231" s="13"/>
      <c r="O231" s="13"/>
      <c r="P231" s="13">
        <f t="shared" si="11"/>
        <v>37</v>
      </c>
      <c r="Q231" s="13">
        <f t="shared" si="12"/>
        <v>82.222222222222229</v>
      </c>
    </row>
    <row r="232" spans="1:17" ht="18.75">
      <c r="A232" s="45">
        <v>59</v>
      </c>
      <c r="B232" s="46" t="s">
        <v>218</v>
      </c>
      <c r="C232" s="13">
        <v>0</v>
      </c>
      <c r="D232" s="13"/>
      <c r="E232" s="13">
        <v>0</v>
      </c>
      <c r="F232" s="145">
        <v>0</v>
      </c>
      <c r="G232" s="13"/>
      <c r="H232" s="13"/>
      <c r="I232" s="13"/>
      <c r="J232" s="13"/>
      <c r="K232" s="13"/>
      <c r="L232" s="13"/>
      <c r="M232" s="13"/>
      <c r="N232" s="13"/>
      <c r="O232" s="13"/>
      <c r="P232" s="13">
        <f t="shared" si="11"/>
        <v>0</v>
      </c>
      <c r="Q232" s="13"/>
    </row>
    <row r="233" spans="1:17" ht="18.75">
      <c r="A233" s="45">
        <v>61</v>
      </c>
      <c r="B233" s="46" t="s">
        <v>219</v>
      </c>
      <c r="C233" s="13"/>
      <c r="D233" s="13"/>
      <c r="E233" s="13"/>
      <c r="F233" s="145"/>
      <c r="G233" s="20"/>
      <c r="H233" s="146"/>
      <c r="I233" s="13"/>
      <c r="J233" s="13"/>
      <c r="K233" s="13"/>
      <c r="L233" s="13"/>
      <c r="M233" s="13"/>
      <c r="N233" s="13"/>
      <c r="O233" s="13"/>
      <c r="P233" s="13">
        <f t="shared" si="11"/>
        <v>0</v>
      </c>
      <c r="Q233" s="13"/>
    </row>
    <row r="234" spans="1:17" ht="18.75">
      <c r="A234" s="45">
        <v>62</v>
      </c>
      <c r="B234" s="46" t="s">
        <v>220</v>
      </c>
      <c r="C234" s="13"/>
      <c r="D234" s="13"/>
      <c r="E234" s="13"/>
      <c r="F234" s="145"/>
      <c r="G234" s="20"/>
      <c r="H234" s="146"/>
      <c r="I234" s="13"/>
      <c r="J234" s="13"/>
      <c r="K234" s="13"/>
      <c r="L234" s="13"/>
      <c r="M234" s="13"/>
      <c r="N234" s="13"/>
      <c r="O234" s="13"/>
      <c r="P234" s="13">
        <f t="shared" si="11"/>
        <v>0</v>
      </c>
      <c r="Q234" s="13"/>
    </row>
    <row r="235" spans="1:17" ht="18.75">
      <c r="A235" s="45">
        <v>63</v>
      </c>
      <c r="B235" s="46" t="s">
        <v>221</v>
      </c>
      <c r="C235" s="13"/>
      <c r="D235" s="13"/>
      <c r="E235" s="13"/>
      <c r="F235" s="145"/>
      <c r="G235" s="20"/>
      <c r="H235" s="146"/>
      <c r="I235" s="13"/>
      <c r="J235" s="13"/>
      <c r="K235" s="13"/>
      <c r="L235" s="13"/>
      <c r="M235" s="13"/>
      <c r="N235" s="13"/>
      <c r="O235" s="13"/>
      <c r="P235" s="13">
        <f t="shared" si="11"/>
        <v>0</v>
      </c>
      <c r="Q235" s="13"/>
    </row>
    <row r="236" spans="1:17" ht="18.75">
      <c r="A236" s="45">
        <v>64</v>
      </c>
      <c r="B236" s="46" t="s">
        <v>222</v>
      </c>
      <c r="C236" s="13"/>
      <c r="D236" s="13"/>
      <c r="E236" s="13"/>
      <c r="F236" s="145"/>
      <c r="G236" s="20"/>
      <c r="H236" s="146"/>
      <c r="I236" s="13"/>
      <c r="J236" s="13"/>
      <c r="K236" s="13"/>
      <c r="L236" s="13"/>
      <c r="M236" s="13"/>
      <c r="N236" s="13"/>
      <c r="O236" s="13"/>
      <c r="P236" s="13">
        <f t="shared" si="11"/>
        <v>0</v>
      </c>
      <c r="Q236" s="13"/>
    </row>
    <row r="241" spans="1:17" ht="18.75">
      <c r="A241" s="56" t="s">
        <v>227</v>
      </c>
      <c r="B241" s="56"/>
      <c r="C241" s="56"/>
      <c r="D241" s="56"/>
      <c r="E241" s="56"/>
    </row>
    <row r="242" spans="1:17" ht="20.25">
      <c r="A242" s="72" t="s">
        <v>0</v>
      </c>
      <c r="B242" s="46" t="s">
        <v>84</v>
      </c>
      <c r="C242" s="37" t="s">
        <v>63</v>
      </c>
      <c r="D242" s="37" t="s">
        <v>64</v>
      </c>
      <c r="E242" s="37" t="s">
        <v>65</v>
      </c>
      <c r="F242" s="37" t="s">
        <v>66</v>
      </c>
      <c r="G242" s="37" t="s">
        <v>67</v>
      </c>
      <c r="H242" s="37" t="s">
        <v>68</v>
      </c>
      <c r="I242" s="37" t="s">
        <v>69</v>
      </c>
      <c r="J242" s="37" t="s">
        <v>70</v>
      </c>
      <c r="K242" s="37" t="s">
        <v>71</v>
      </c>
      <c r="L242" s="37" t="s">
        <v>81</v>
      </c>
      <c r="M242" s="37" t="s">
        <v>82</v>
      </c>
      <c r="N242" s="37" t="s">
        <v>87</v>
      </c>
      <c r="O242" s="37"/>
      <c r="P242" s="37" t="s">
        <v>72</v>
      </c>
      <c r="Q242" s="37" t="s">
        <v>73</v>
      </c>
    </row>
    <row r="243" spans="1:17" ht="18.75">
      <c r="A243" s="72"/>
      <c r="B243" s="46" t="s">
        <v>88</v>
      </c>
      <c r="C243" s="13">
        <v>12</v>
      </c>
      <c r="D243" s="13"/>
      <c r="E243" s="13">
        <v>13</v>
      </c>
      <c r="F243" s="13">
        <v>23</v>
      </c>
      <c r="G243" s="13">
        <v>18</v>
      </c>
      <c r="H243" s="26">
        <v>25</v>
      </c>
      <c r="I243" s="13">
        <v>18</v>
      </c>
      <c r="J243" s="13">
        <v>17</v>
      </c>
      <c r="K243" s="13">
        <v>11</v>
      </c>
      <c r="L243" s="13">
        <v>23</v>
      </c>
      <c r="M243" s="13">
        <v>13</v>
      </c>
      <c r="N243" s="13"/>
      <c r="O243" s="13"/>
      <c r="P243" s="13">
        <f t="shared" ref="P243:P290" si="13">SUM(C243:M243)</f>
        <v>173</v>
      </c>
      <c r="Q243" s="13">
        <f>P243*100/P243</f>
        <v>100</v>
      </c>
    </row>
    <row r="244" spans="1:17" ht="18.75">
      <c r="A244" s="45">
        <v>1</v>
      </c>
      <c r="B244" s="46" t="s">
        <v>157</v>
      </c>
      <c r="C244" s="13">
        <v>11</v>
      </c>
      <c r="D244" s="13"/>
      <c r="E244" s="13">
        <v>10</v>
      </c>
      <c r="F244" s="13">
        <v>18</v>
      </c>
      <c r="G244" s="13">
        <v>16</v>
      </c>
      <c r="H244" s="26">
        <v>23</v>
      </c>
      <c r="I244" s="13">
        <v>7</v>
      </c>
      <c r="J244" s="13">
        <v>5</v>
      </c>
      <c r="K244" s="13">
        <v>11</v>
      </c>
      <c r="L244" s="13">
        <v>23</v>
      </c>
      <c r="M244" s="13">
        <v>10</v>
      </c>
      <c r="N244" s="13"/>
      <c r="O244" s="13"/>
      <c r="P244" s="13">
        <f t="shared" si="13"/>
        <v>134</v>
      </c>
      <c r="Q244" s="13">
        <f>P244*Q243/P243</f>
        <v>77.456647398843927</v>
      </c>
    </row>
    <row r="245" spans="1:17" ht="18.75">
      <c r="A245" s="45">
        <v>2</v>
      </c>
      <c r="B245" s="46" t="s">
        <v>158</v>
      </c>
      <c r="C245" s="13">
        <v>9</v>
      </c>
      <c r="D245" s="13"/>
      <c r="E245" s="13">
        <v>10</v>
      </c>
      <c r="F245" s="13">
        <v>20</v>
      </c>
      <c r="G245" s="13">
        <v>12</v>
      </c>
      <c r="H245" s="26">
        <v>25</v>
      </c>
      <c r="I245" s="13">
        <v>8</v>
      </c>
      <c r="J245" s="13">
        <v>14</v>
      </c>
      <c r="K245" s="13">
        <v>11</v>
      </c>
      <c r="L245" s="13">
        <v>23</v>
      </c>
      <c r="M245" s="13">
        <v>10</v>
      </c>
      <c r="N245" s="13"/>
      <c r="O245" s="13"/>
      <c r="P245" s="13">
        <f t="shared" si="13"/>
        <v>142</v>
      </c>
      <c r="Q245" s="13">
        <f t="shared" ref="Q245:Q290" si="14">P245*Q244/P244</f>
        <v>82.080924855491332</v>
      </c>
    </row>
    <row r="246" spans="1:17" ht="18.75">
      <c r="A246" s="45">
        <v>3</v>
      </c>
      <c r="B246" s="46" t="s">
        <v>159</v>
      </c>
      <c r="C246" s="13">
        <v>10</v>
      </c>
      <c r="D246" s="13"/>
      <c r="E246" s="13">
        <v>12</v>
      </c>
      <c r="F246" s="13">
        <v>16</v>
      </c>
      <c r="G246" s="13">
        <v>17</v>
      </c>
      <c r="H246" s="26">
        <v>19</v>
      </c>
      <c r="I246" s="13">
        <v>5</v>
      </c>
      <c r="J246" s="13">
        <v>9</v>
      </c>
      <c r="K246" s="13">
        <v>11</v>
      </c>
      <c r="L246" s="13">
        <v>23</v>
      </c>
      <c r="M246" s="13">
        <v>11</v>
      </c>
      <c r="N246" s="13"/>
      <c r="O246" s="13"/>
      <c r="P246" s="13">
        <f t="shared" si="13"/>
        <v>133</v>
      </c>
      <c r="Q246" s="13">
        <f t="shared" si="14"/>
        <v>76.878612716763001</v>
      </c>
    </row>
    <row r="247" spans="1:17" ht="18.75">
      <c r="A247" s="45">
        <v>4</v>
      </c>
      <c r="B247" s="46" t="s">
        <v>160</v>
      </c>
      <c r="C247" s="13">
        <v>8</v>
      </c>
      <c r="D247" s="13"/>
      <c r="E247" s="13">
        <v>10</v>
      </c>
      <c r="F247" s="13">
        <v>19</v>
      </c>
      <c r="G247" s="13">
        <v>12</v>
      </c>
      <c r="H247" s="26">
        <v>23</v>
      </c>
      <c r="I247" s="13">
        <v>5</v>
      </c>
      <c r="J247" s="13">
        <v>13</v>
      </c>
      <c r="K247" s="13">
        <v>11</v>
      </c>
      <c r="L247" s="13">
        <v>23</v>
      </c>
      <c r="M247" s="13">
        <v>10</v>
      </c>
      <c r="N247" s="13"/>
      <c r="O247" s="13"/>
      <c r="P247" s="13">
        <f t="shared" si="13"/>
        <v>134</v>
      </c>
      <c r="Q247" s="13">
        <f t="shared" si="14"/>
        <v>77.456647398843927</v>
      </c>
    </row>
    <row r="248" spans="1:17" ht="18.75">
      <c r="A248" s="45">
        <v>5</v>
      </c>
      <c r="B248" s="46" t="s">
        <v>161</v>
      </c>
      <c r="C248" s="13">
        <v>9</v>
      </c>
      <c r="D248" s="13"/>
      <c r="E248" s="13">
        <v>12</v>
      </c>
      <c r="F248" s="13">
        <v>22</v>
      </c>
      <c r="G248" s="13">
        <v>11</v>
      </c>
      <c r="H248" s="26">
        <v>22</v>
      </c>
      <c r="I248" s="13">
        <v>9</v>
      </c>
      <c r="J248" s="13">
        <v>14</v>
      </c>
      <c r="K248" s="13">
        <v>3</v>
      </c>
      <c r="L248" s="13">
        <v>23</v>
      </c>
      <c r="M248" s="13">
        <v>10</v>
      </c>
      <c r="N248" s="13"/>
      <c r="O248" s="13"/>
      <c r="P248" s="13">
        <f t="shared" si="13"/>
        <v>135</v>
      </c>
      <c r="Q248" s="13">
        <f t="shared" si="14"/>
        <v>78.034682080924853</v>
      </c>
    </row>
    <row r="249" spans="1:17" ht="18.75">
      <c r="A249" s="45">
        <v>6</v>
      </c>
      <c r="B249" s="46" t="s">
        <v>162</v>
      </c>
      <c r="C249" s="13">
        <v>8</v>
      </c>
      <c r="D249" s="13"/>
      <c r="E249" s="13">
        <v>12</v>
      </c>
      <c r="F249" s="13">
        <v>19</v>
      </c>
      <c r="G249" s="13">
        <v>15</v>
      </c>
      <c r="H249" s="26">
        <v>19</v>
      </c>
      <c r="I249" s="13">
        <v>8</v>
      </c>
      <c r="J249" s="13">
        <v>17</v>
      </c>
      <c r="K249" s="13">
        <v>11</v>
      </c>
      <c r="L249" s="13">
        <v>23</v>
      </c>
      <c r="M249" s="13">
        <v>9</v>
      </c>
      <c r="N249" s="13"/>
      <c r="O249" s="13"/>
      <c r="P249" s="13">
        <f t="shared" si="13"/>
        <v>141</v>
      </c>
      <c r="Q249" s="13">
        <f t="shared" si="14"/>
        <v>81.502890173410393</v>
      </c>
    </row>
    <row r="250" spans="1:17" ht="18.75">
      <c r="A250" s="45">
        <v>7</v>
      </c>
      <c r="B250" s="46" t="s">
        <v>163</v>
      </c>
      <c r="C250" s="13">
        <v>8</v>
      </c>
      <c r="D250" s="13"/>
      <c r="E250" s="13">
        <v>9</v>
      </c>
      <c r="F250" s="13">
        <v>21</v>
      </c>
      <c r="G250" s="13">
        <v>11</v>
      </c>
      <c r="H250" s="26">
        <v>25</v>
      </c>
      <c r="I250" s="13">
        <v>9</v>
      </c>
      <c r="J250" s="13">
        <v>16</v>
      </c>
      <c r="K250" s="13">
        <v>11</v>
      </c>
      <c r="L250" s="13">
        <v>23</v>
      </c>
      <c r="M250" s="13">
        <v>7</v>
      </c>
      <c r="N250" s="13"/>
      <c r="O250" s="13"/>
      <c r="P250" s="13">
        <f t="shared" si="13"/>
        <v>140</v>
      </c>
      <c r="Q250" s="13">
        <f t="shared" si="14"/>
        <v>80.924855491329467</v>
      </c>
    </row>
    <row r="251" spans="1:17" ht="18.75">
      <c r="A251" s="45">
        <v>8</v>
      </c>
      <c r="B251" s="46" t="s">
        <v>164</v>
      </c>
      <c r="C251" s="13">
        <v>11</v>
      </c>
      <c r="D251" s="13"/>
      <c r="E251" s="13">
        <v>11</v>
      </c>
      <c r="F251" s="13">
        <v>21</v>
      </c>
      <c r="G251" s="13">
        <v>11</v>
      </c>
      <c r="H251" s="26">
        <v>22</v>
      </c>
      <c r="I251" s="13">
        <v>10</v>
      </c>
      <c r="J251" s="13">
        <v>16</v>
      </c>
      <c r="K251" s="13">
        <v>11</v>
      </c>
      <c r="L251" s="13">
        <v>23</v>
      </c>
      <c r="M251" s="13">
        <v>6</v>
      </c>
      <c r="N251" s="13"/>
      <c r="O251" s="13"/>
      <c r="P251" s="13">
        <f t="shared" si="13"/>
        <v>142</v>
      </c>
      <c r="Q251" s="13">
        <f t="shared" si="14"/>
        <v>82.080924855491318</v>
      </c>
    </row>
    <row r="252" spans="1:17" ht="18.75">
      <c r="A252" s="45">
        <v>9</v>
      </c>
      <c r="B252" s="46" t="s">
        <v>165</v>
      </c>
      <c r="C252" s="13">
        <v>8</v>
      </c>
      <c r="D252" s="13"/>
      <c r="E252" s="13">
        <v>12</v>
      </c>
      <c r="F252" s="13">
        <v>23</v>
      </c>
      <c r="G252" s="13">
        <v>12</v>
      </c>
      <c r="H252" s="26">
        <v>25</v>
      </c>
      <c r="I252" s="13">
        <v>11</v>
      </c>
      <c r="J252" s="13">
        <v>16</v>
      </c>
      <c r="K252" s="13">
        <v>11</v>
      </c>
      <c r="L252" s="13">
        <v>23</v>
      </c>
      <c r="M252" s="13">
        <v>5</v>
      </c>
      <c r="N252" s="13"/>
      <c r="O252" s="13"/>
      <c r="P252" s="13">
        <f t="shared" si="13"/>
        <v>146</v>
      </c>
      <c r="Q252" s="13">
        <f t="shared" si="14"/>
        <v>84.393063583815021</v>
      </c>
    </row>
    <row r="253" spans="1:17" ht="18.75">
      <c r="A253" s="45">
        <v>10</v>
      </c>
      <c r="B253" s="46" t="s">
        <v>166</v>
      </c>
      <c r="C253" s="13">
        <v>9</v>
      </c>
      <c r="D253" s="13"/>
      <c r="E253" s="13">
        <v>8</v>
      </c>
      <c r="F253" s="13">
        <v>19</v>
      </c>
      <c r="G253" s="13">
        <v>12</v>
      </c>
      <c r="H253" s="26">
        <v>25</v>
      </c>
      <c r="I253" s="13">
        <v>9</v>
      </c>
      <c r="J253" s="13">
        <v>16</v>
      </c>
      <c r="K253" s="13">
        <v>11</v>
      </c>
      <c r="L253" s="13">
        <v>23</v>
      </c>
      <c r="M253" s="13">
        <v>5</v>
      </c>
      <c r="N253" s="13"/>
      <c r="O253" s="13"/>
      <c r="P253" s="13">
        <f t="shared" si="13"/>
        <v>137</v>
      </c>
      <c r="Q253" s="13">
        <f t="shared" si="14"/>
        <v>79.190751445086704</v>
      </c>
    </row>
    <row r="254" spans="1:17" ht="18.75">
      <c r="A254" s="45">
        <v>11</v>
      </c>
      <c r="B254" s="46" t="s">
        <v>167</v>
      </c>
      <c r="C254" s="13">
        <v>9</v>
      </c>
      <c r="D254" s="13"/>
      <c r="E254" s="13">
        <v>11</v>
      </c>
      <c r="F254" s="13">
        <v>20</v>
      </c>
      <c r="G254" s="13">
        <v>17</v>
      </c>
      <c r="H254" s="26">
        <v>24</v>
      </c>
      <c r="I254" s="13">
        <v>11</v>
      </c>
      <c r="J254" s="13">
        <v>17</v>
      </c>
      <c r="K254" s="13">
        <v>10</v>
      </c>
      <c r="L254" s="13">
        <v>23</v>
      </c>
      <c r="M254" s="13">
        <v>7</v>
      </c>
      <c r="N254" s="13"/>
      <c r="O254" s="13"/>
      <c r="P254" s="13">
        <f t="shared" si="13"/>
        <v>149</v>
      </c>
      <c r="Q254" s="13">
        <f t="shared" si="14"/>
        <v>86.127167630057798</v>
      </c>
    </row>
    <row r="255" spans="1:17" ht="18.75">
      <c r="A255" s="45">
        <v>12</v>
      </c>
      <c r="B255" s="46" t="s">
        <v>168</v>
      </c>
      <c r="C255" s="13">
        <v>8</v>
      </c>
      <c r="D255" s="13"/>
      <c r="E255" s="13">
        <v>12</v>
      </c>
      <c r="F255" s="13">
        <v>20</v>
      </c>
      <c r="G255" s="13">
        <v>17</v>
      </c>
      <c r="H255" s="26">
        <v>23</v>
      </c>
      <c r="I255" s="13">
        <v>9</v>
      </c>
      <c r="J255" s="13">
        <v>12</v>
      </c>
      <c r="K255" s="13">
        <v>11</v>
      </c>
      <c r="L255" s="13">
        <v>23</v>
      </c>
      <c r="M255" s="13">
        <v>7</v>
      </c>
      <c r="N255" s="13"/>
      <c r="O255" s="13"/>
      <c r="P255" s="13">
        <f t="shared" si="13"/>
        <v>142</v>
      </c>
      <c r="Q255" s="13">
        <f t="shared" si="14"/>
        <v>82.080924855491332</v>
      </c>
    </row>
    <row r="256" spans="1:17" ht="18.75">
      <c r="A256" s="45">
        <v>13</v>
      </c>
      <c r="B256" s="46" t="s">
        <v>169</v>
      </c>
      <c r="C256" s="13">
        <v>6</v>
      </c>
      <c r="D256" s="13"/>
      <c r="E256" s="13">
        <v>9</v>
      </c>
      <c r="F256" s="13">
        <v>17</v>
      </c>
      <c r="G256" s="13">
        <v>13</v>
      </c>
      <c r="H256" s="26">
        <v>22</v>
      </c>
      <c r="I256" s="13">
        <v>9</v>
      </c>
      <c r="J256" s="13">
        <v>11</v>
      </c>
      <c r="K256" s="13">
        <v>11</v>
      </c>
      <c r="L256" s="13">
        <v>23</v>
      </c>
      <c r="M256" s="13">
        <v>12</v>
      </c>
      <c r="N256" s="13"/>
      <c r="O256" s="13"/>
      <c r="P256" s="13">
        <f t="shared" si="13"/>
        <v>133</v>
      </c>
      <c r="Q256" s="13">
        <f t="shared" si="14"/>
        <v>76.878612716763001</v>
      </c>
    </row>
    <row r="257" spans="1:17" ht="18.75">
      <c r="A257" s="45">
        <v>14</v>
      </c>
      <c r="B257" s="46" t="s">
        <v>170</v>
      </c>
      <c r="C257" s="13">
        <v>7</v>
      </c>
      <c r="D257" s="13"/>
      <c r="E257" s="13">
        <v>10</v>
      </c>
      <c r="F257" s="13">
        <v>20</v>
      </c>
      <c r="G257" s="13">
        <v>16</v>
      </c>
      <c r="H257" s="26">
        <v>22</v>
      </c>
      <c r="I257" s="13">
        <v>13</v>
      </c>
      <c r="J257" s="13">
        <v>14</v>
      </c>
      <c r="K257" s="13">
        <v>11</v>
      </c>
      <c r="L257" s="13">
        <v>22</v>
      </c>
      <c r="M257" s="13">
        <v>8</v>
      </c>
      <c r="N257" s="13"/>
      <c r="O257" s="13"/>
      <c r="P257" s="13">
        <f t="shared" si="13"/>
        <v>143</v>
      </c>
      <c r="Q257" s="13">
        <f t="shared" si="14"/>
        <v>82.658959537572258</v>
      </c>
    </row>
    <row r="258" spans="1:17" ht="18.75">
      <c r="A258" s="45">
        <v>15</v>
      </c>
      <c r="B258" s="46" t="s">
        <v>171</v>
      </c>
      <c r="C258" s="13">
        <v>7</v>
      </c>
      <c r="D258" s="13"/>
      <c r="E258" s="13">
        <v>12</v>
      </c>
      <c r="F258" s="13">
        <v>17</v>
      </c>
      <c r="G258" s="13">
        <v>11</v>
      </c>
      <c r="H258" s="26">
        <v>22</v>
      </c>
      <c r="I258" s="13">
        <v>7</v>
      </c>
      <c r="J258" s="13">
        <v>6</v>
      </c>
      <c r="K258" s="13">
        <v>11</v>
      </c>
      <c r="L258" s="13">
        <v>23</v>
      </c>
      <c r="M258" s="13">
        <v>13</v>
      </c>
      <c r="N258" s="13"/>
      <c r="O258" s="13"/>
      <c r="P258" s="13">
        <f t="shared" si="13"/>
        <v>129</v>
      </c>
      <c r="Q258" s="13">
        <f t="shared" si="14"/>
        <v>74.566473988439313</v>
      </c>
    </row>
    <row r="259" spans="1:17" ht="18.75">
      <c r="A259" s="45">
        <v>16</v>
      </c>
      <c r="B259" s="46" t="s">
        <v>172</v>
      </c>
      <c r="C259" s="13">
        <v>9</v>
      </c>
      <c r="D259" s="13"/>
      <c r="E259" s="13">
        <v>11</v>
      </c>
      <c r="F259" s="13">
        <v>22</v>
      </c>
      <c r="G259" s="13">
        <v>12</v>
      </c>
      <c r="H259" s="26">
        <v>23</v>
      </c>
      <c r="I259" s="13">
        <v>11</v>
      </c>
      <c r="J259" s="13">
        <v>11</v>
      </c>
      <c r="K259" s="13">
        <v>11</v>
      </c>
      <c r="L259" s="13">
        <v>13</v>
      </c>
      <c r="M259" s="13">
        <v>10</v>
      </c>
      <c r="N259" s="13"/>
      <c r="O259" s="13"/>
      <c r="P259" s="13">
        <f t="shared" si="13"/>
        <v>133</v>
      </c>
      <c r="Q259" s="13">
        <f t="shared" si="14"/>
        <v>76.878612716763016</v>
      </c>
    </row>
    <row r="260" spans="1:17" ht="18.75">
      <c r="A260" s="45">
        <v>17</v>
      </c>
      <c r="B260" s="46" t="s">
        <v>173</v>
      </c>
      <c r="C260" s="13">
        <v>7</v>
      </c>
      <c r="D260" s="13"/>
      <c r="E260" s="13">
        <v>11</v>
      </c>
      <c r="F260" s="13">
        <v>17</v>
      </c>
      <c r="G260" s="13">
        <v>15</v>
      </c>
      <c r="H260" s="26">
        <v>19</v>
      </c>
      <c r="I260" s="13">
        <v>0</v>
      </c>
      <c r="J260" s="13">
        <v>0</v>
      </c>
      <c r="K260" s="13">
        <v>0</v>
      </c>
      <c r="L260" s="13">
        <v>14</v>
      </c>
      <c r="M260" s="13">
        <v>0</v>
      </c>
      <c r="N260" s="13"/>
      <c r="O260" s="13"/>
      <c r="P260" s="13">
        <f t="shared" si="13"/>
        <v>83</v>
      </c>
      <c r="Q260" s="13">
        <f t="shared" si="14"/>
        <v>47.976878612716767</v>
      </c>
    </row>
    <row r="261" spans="1:17" ht="18.75">
      <c r="A261" s="45">
        <v>18</v>
      </c>
      <c r="B261" s="46" t="s">
        <v>174</v>
      </c>
      <c r="C261" s="13">
        <v>7</v>
      </c>
      <c r="D261" s="13"/>
      <c r="E261" s="13">
        <v>13</v>
      </c>
      <c r="F261" s="13">
        <v>20</v>
      </c>
      <c r="G261" s="13">
        <v>15</v>
      </c>
      <c r="H261" s="26">
        <v>25</v>
      </c>
      <c r="I261" s="13">
        <v>9</v>
      </c>
      <c r="J261" s="13">
        <v>13</v>
      </c>
      <c r="K261" s="13">
        <v>11</v>
      </c>
      <c r="L261" s="13">
        <v>23</v>
      </c>
      <c r="M261" s="13">
        <v>8</v>
      </c>
      <c r="N261" s="13"/>
      <c r="O261" s="13"/>
      <c r="P261" s="13">
        <f t="shared" si="13"/>
        <v>144</v>
      </c>
      <c r="Q261" s="13">
        <f t="shared" si="14"/>
        <v>83.236994219653184</v>
      </c>
    </row>
    <row r="262" spans="1:17" ht="18.75">
      <c r="A262" s="45">
        <v>19</v>
      </c>
      <c r="B262" s="46" t="s">
        <v>175</v>
      </c>
      <c r="C262" s="13">
        <v>7</v>
      </c>
      <c r="D262" s="13"/>
      <c r="E262" s="13">
        <v>8</v>
      </c>
      <c r="F262" s="13">
        <v>17</v>
      </c>
      <c r="G262" s="13">
        <v>13</v>
      </c>
      <c r="H262" s="26">
        <v>23</v>
      </c>
      <c r="I262" s="13">
        <v>12</v>
      </c>
      <c r="J262" s="13">
        <v>14</v>
      </c>
      <c r="K262" s="13">
        <v>10</v>
      </c>
      <c r="L262" s="13">
        <v>23</v>
      </c>
      <c r="M262" s="13">
        <v>7</v>
      </c>
      <c r="N262" s="13"/>
      <c r="O262" s="13"/>
      <c r="P262" s="13">
        <f t="shared" si="13"/>
        <v>134</v>
      </c>
      <c r="Q262" s="13">
        <f t="shared" si="14"/>
        <v>77.456647398843927</v>
      </c>
    </row>
    <row r="263" spans="1:17" ht="18.75">
      <c r="A263" s="45">
        <v>20</v>
      </c>
      <c r="B263" s="46" t="s">
        <v>176</v>
      </c>
      <c r="C263" s="13">
        <v>7</v>
      </c>
      <c r="D263" s="13"/>
      <c r="E263" s="13">
        <v>13</v>
      </c>
      <c r="F263" s="13">
        <v>17</v>
      </c>
      <c r="G263" s="13">
        <v>15</v>
      </c>
      <c r="H263" s="26">
        <v>24</v>
      </c>
      <c r="I263" s="13">
        <v>12</v>
      </c>
      <c r="J263" s="13">
        <v>11</v>
      </c>
      <c r="K263" s="13">
        <v>10</v>
      </c>
      <c r="L263" s="13">
        <v>23</v>
      </c>
      <c r="M263" s="13">
        <v>8</v>
      </c>
      <c r="N263" s="13"/>
      <c r="O263" s="13"/>
      <c r="P263" s="13">
        <f t="shared" si="13"/>
        <v>140</v>
      </c>
      <c r="Q263" s="13">
        <f t="shared" si="14"/>
        <v>80.924855491329467</v>
      </c>
    </row>
    <row r="264" spans="1:17" ht="18.75">
      <c r="A264" s="45">
        <v>21</v>
      </c>
      <c r="B264" s="46" t="s">
        <v>177</v>
      </c>
      <c r="C264" s="13">
        <v>8</v>
      </c>
      <c r="D264" s="13"/>
      <c r="E264" s="13">
        <v>12</v>
      </c>
      <c r="F264" s="13">
        <v>18</v>
      </c>
      <c r="G264" s="13">
        <v>15</v>
      </c>
      <c r="H264" s="26">
        <v>22</v>
      </c>
      <c r="I264" s="13">
        <v>12</v>
      </c>
      <c r="J264" s="13">
        <v>10</v>
      </c>
      <c r="K264" s="13">
        <v>10</v>
      </c>
      <c r="L264" s="13">
        <v>23</v>
      </c>
      <c r="M264" s="13">
        <v>9</v>
      </c>
      <c r="N264" s="13"/>
      <c r="O264" s="13"/>
      <c r="P264" s="13">
        <f t="shared" si="13"/>
        <v>139</v>
      </c>
      <c r="Q264" s="13">
        <f t="shared" si="14"/>
        <v>80.346820809248541</v>
      </c>
    </row>
    <row r="265" spans="1:17" ht="18.75">
      <c r="A265" s="45">
        <v>22</v>
      </c>
      <c r="B265" s="46" t="s">
        <v>178</v>
      </c>
      <c r="C265" s="13">
        <v>7</v>
      </c>
      <c r="D265" s="13"/>
      <c r="E265" s="13">
        <v>9</v>
      </c>
      <c r="F265" s="13">
        <v>20</v>
      </c>
      <c r="G265" s="13">
        <v>16</v>
      </c>
      <c r="H265" s="26">
        <v>25</v>
      </c>
      <c r="I265" s="13">
        <v>9</v>
      </c>
      <c r="J265" s="13">
        <v>14</v>
      </c>
      <c r="K265" s="13">
        <v>9</v>
      </c>
      <c r="L265" s="13">
        <v>23</v>
      </c>
      <c r="M265" s="13">
        <v>7</v>
      </c>
      <c r="N265" s="13"/>
      <c r="O265" s="13"/>
      <c r="P265" s="13">
        <f t="shared" si="13"/>
        <v>139</v>
      </c>
      <c r="Q265" s="13">
        <f t="shared" si="14"/>
        <v>80.346820809248541</v>
      </c>
    </row>
    <row r="266" spans="1:17" ht="18.75">
      <c r="A266" s="45">
        <v>23</v>
      </c>
      <c r="B266" s="46" t="s">
        <v>179</v>
      </c>
      <c r="C266" s="13">
        <v>10</v>
      </c>
      <c r="D266" s="13"/>
      <c r="E266" s="13">
        <v>13</v>
      </c>
      <c r="F266" s="13">
        <v>21</v>
      </c>
      <c r="G266" s="13">
        <v>10</v>
      </c>
      <c r="H266" s="26">
        <v>24</v>
      </c>
      <c r="I266" s="13">
        <v>12</v>
      </c>
      <c r="J266" s="13">
        <v>16</v>
      </c>
      <c r="K266" s="13">
        <v>10</v>
      </c>
      <c r="L266" s="13">
        <v>23</v>
      </c>
      <c r="M266" s="13">
        <v>8</v>
      </c>
      <c r="N266" s="13"/>
      <c r="O266" s="13"/>
      <c r="P266" s="13">
        <f t="shared" si="13"/>
        <v>147</v>
      </c>
      <c r="Q266" s="13">
        <f t="shared" si="14"/>
        <v>84.971098265895947</v>
      </c>
    </row>
    <row r="267" spans="1:17" ht="18.75">
      <c r="A267" s="45">
        <v>24</v>
      </c>
      <c r="B267" s="46" t="s">
        <v>180</v>
      </c>
      <c r="C267" s="13">
        <v>10</v>
      </c>
      <c r="D267" s="13"/>
      <c r="E267" s="13">
        <v>10</v>
      </c>
      <c r="F267" s="13">
        <v>22</v>
      </c>
      <c r="G267" s="13">
        <v>11</v>
      </c>
      <c r="H267" s="26">
        <v>10</v>
      </c>
      <c r="I267" s="13">
        <v>7</v>
      </c>
      <c r="J267" s="13">
        <v>7</v>
      </c>
      <c r="K267" s="13">
        <v>10</v>
      </c>
      <c r="L267" s="13">
        <v>23</v>
      </c>
      <c r="M267" s="13">
        <v>13</v>
      </c>
      <c r="N267" s="13"/>
      <c r="O267" s="13"/>
      <c r="P267" s="13">
        <f t="shared" si="13"/>
        <v>123</v>
      </c>
      <c r="Q267" s="13">
        <f t="shared" si="14"/>
        <v>71.098265895953759</v>
      </c>
    </row>
    <row r="268" spans="1:17" ht="18.75">
      <c r="A268" s="45">
        <v>25</v>
      </c>
      <c r="B268" s="46" t="s">
        <v>181</v>
      </c>
      <c r="C268" s="13">
        <v>9</v>
      </c>
      <c r="D268" s="13"/>
      <c r="E268" s="13">
        <v>12</v>
      </c>
      <c r="F268" s="13">
        <v>19</v>
      </c>
      <c r="G268" s="13">
        <v>9</v>
      </c>
      <c r="H268" s="26">
        <v>13</v>
      </c>
      <c r="I268" s="13">
        <v>12</v>
      </c>
      <c r="J268" s="13">
        <v>12</v>
      </c>
      <c r="K268" s="13">
        <v>10</v>
      </c>
      <c r="L268" s="13">
        <v>23</v>
      </c>
      <c r="M268" s="13">
        <v>12</v>
      </c>
      <c r="N268" s="13"/>
      <c r="O268" s="13"/>
      <c r="P268" s="13">
        <f t="shared" si="13"/>
        <v>131</v>
      </c>
      <c r="Q268" s="13">
        <f t="shared" si="14"/>
        <v>75.72254335260115</v>
      </c>
    </row>
    <row r="269" spans="1:17" ht="18.75">
      <c r="A269" s="45">
        <v>26</v>
      </c>
      <c r="B269" s="46" t="s">
        <v>182</v>
      </c>
      <c r="C269" s="13">
        <v>8</v>
      </c>
      <c r="D269" s="13"/>
      <c r="E269" s="13">
        <v>8</v>
      </c>
      <c r="F269" s="13">
        <v>20</v>
      </c>
      <c r="G269" s="13">
        <v>17</v>
      </c>
      <c r="H269" s="26">
        <v>23</v>
      </c>
      <c r="I269" s="13">
        <v>9</v>
      </c>
      <c r="J269" s="13">
        <v>6</v>
      </c>
      <c r="K269" s="13">
        <v>9</v>
      </c>
      <c r="L269" s="13">
        <v>23</v>
      </c>
      <c r="M269" s="13">
        <v>6</v>
      </c>
      <c r="N269" s="13"/>
      <c r="O269" s="13"/>
      <c r="P269" s="13">
        <f t="shared" si="13"/>
        <v>129</v>
      </c>
      <c r="Q269" s="13">
        <f t="shared" si="14"/>
        <v>74.566473988439313</v>
      </c>
    </row>
    <row r="270" spans="1:17" ht="18.75">
      <c r="A270" s="45">
        <v>27</v>
      </c>
      <c r="B270" s="46" t="s">
        <v>183</v>
      </c>
      <c r="C270" s="13">
        <v>9</v>
      </c>
      <c r="D270" s="13"/>
      <c r="E270" s="13">
        <v>9</v>
      </c>
      <c r="F270" s="13">
        <v>18</v>
      </c>
      <c r="G270" s="13">
        <v>15</v>
      </c>
      <c r="H270" s="26">
        <v>24</v>
      </c>
      <c r="I270" s="13">
        <v>10</v>
      </c>
      <c r="J270" s="13">
        <v>15</v>
      </c>
      <c r="K270" s="13">
        <v>10</v>
      </c>
      <c r="L270" s="13">
        <v>23</v>
      </c>
      <c r="M270" s="13">
        <v>7</v>
      </c>
      <c r="N270" s="13"/>
      <c r="O270" s="13"/>
      <c r="P270" s="13">
        <f t="shared" si="13"/>
        <v>140</v>
      </c>
      <c r="Q270" s="13">
        <f t="shared" si="14"/>
        <v>80.924855491329481</v>
      </c>
    </row>
    <row r="271" spans="1:17" ht="18.75">
      <c r="A271" s="45">
        <v>28</v>
      </c>
      <c r="B271" s="46" t="s">
        <v>184</v>
      </c>
      <c r="C271" s="13">
        <v>12</v>
      </c>
      <c r="D271" s="13"/>
      <c r="E271" s="13">
        <v>12</v>
      </c>
      <c r="F271" s="13">
        <v>19</v>
      </c>
      <c r="G271" s="13">
        <v>11</v>
      </c>
      <c r="H271" s="26">
        <v>25</v>
      </c>
      <c r="I271" s="13">
        <v>10</v>
      </c>
      <c r="J271" s="13">
        <v>13</v>
      </c>
      <c r="K271" s="13">
        <v>10</v>
      </c>
      <c r="L271" s="13">
        <v>23</v>
      </c>
      <c r="M271" s="13">
        <v>8</v>
      </c>
      <c r="N271" s="13"/>
      <c r="O271" s="13"/>
      <c r="P271" s="13">
        <f t="shared" si="13"/>
        <v>143</v>
      </c>
      <c r="Q271" s="13">
        <f t="shared" si="14"/>
        <v>82.658959537572244</v>
      </c>
    </row>
    <row r="272" spans="1:17" ht="18.75">
      <c r="A272" s="45">
        <v>29</v>
      </c>
      <c r="B272" s="46" t="s">
        <v>185</v>
      </c>
      <c r="C272" s="13">
        <v>10</v>
      </c>
      <c r="D272" s="13"/>
      <c r="E272" s="13">
        <v>9</v>
      </c>
      <c r="F272" s="13">
        <v>19</v>
      </c>
      <c r="G272" s="13">
        <v>12</v>
      </c>
      <c r="H272" s="26">
        <v>24</v>
      </c>
      <c r="I272" s="13">
        <v>12</v>
      </c>
      <c r="J272" s="13">
        <v>12</v>
      </c>
      <c r="K272" s="13">
        <v>10</v>
      </c>
      <c r="L272" s="13">
        <v>23</v>
      </c>
      <c r="M272" s="13">
        <v>6</v>
      </c>
      <c r="N272" s="13"/>
      <c r="O272" s="13"/>
      <c r="P272" s="13">
        <f t="shared" si="13"/>
        <v>137</v>
      </c>
      <c r="Q272" s="13">
        <f t="shared" si="14"/>
        <v>79.190751445086704</v>
      </c>
    </row>
    <row r="273" spans="1:17" ht="18.75">
      <c r="A273" s="45">
        <v>30</v>
      </c>
      <c r="B273" s="46" t="s">
        <v>186</v>
      </c>
      <c r="C273" s="13">
        <v>9</v>
      </c>
      <c r="D273" s="13"/>
      <c r="E273" s="13">
        <v>9</v>
      </c>
      <c r="F273" s="13">
        <v>19</v>
      </c>
      <c r="G273" s="13">
        <v>17</v>
      </c>
      <c r="H273" s="26">
        <v>25</v>
      </c>
      <c r="I273" s="13">
        <v>8</v>
      </c>
      <c r="J273" s="13">
        <v>13</v>
      </c>
      <c r="K273" s="13">
        <v>6</v>
      </c>
      <c r="L273" s="13">
        <v>23</v>
      </c>
      <c r="M273" s="13">
        <v>7</v>
      </c>
      <c r="N273" s="13"/>
      <c r="O273" s="13"/>
      <c r="P273" s="13">
        <f t="shared" si="13"/>
        <v>136</v>
      </c>
      <c r="Q273" s="13">
        <f t="shared" si="14"/>
        <v>78.612716763005778</v>
      </c>
    </row>
    <row r="274" spans="1:17" ht="18.75">
      <c r="A274" s="45">
        <v>31</v>
      </c>
      <c r="B274" s="46" t="s">
        <v>187</v>
      </c>
      <c r="C274" s="13">
        <v>10</v>
      </c>
      <c r="D274" s="13"/>
      <c r="E274" s="13">
        <v>12</v>
      </c>
      <c r="F274" s="13">
        <v>22</v>
      </c>
      <c r="G274" s="13">
        <v>14</v>
      </c>
      <c r="H274" s="26">
        <v>24</v>
      </c>
      <c r="I274" s="13">
        <v>13</v>
      </c>
      <c r="J274" s="13">
        <v>12</v>
      </c>
      <c r="K274" s="13">
        <v>10</v>
      </c>
      <c r="L274" s="13">
        <v>23</v>
      </c>
      <c r="M274" s="13">
        <v>6</v>
      </c>
      <c r="N274" s="13"/>
      <c r="O274" s="13"/>
      <c r="P274" s="13">
        <f t="shared" si="13"/>
        <v>146</v>
      </c>
      <c r="Q274" s="13">
        <f t="shared" si="14"/>
        <v>84.393063583815021</v>
      </c>
    </row>
    <row r="275" spans="1:17" ht="18.75">
      <c r="A275" s="45">
        <v>32</v>
      </c>
      <c r="B275" s="46" t="s">
        <v>188</v>
      </c>
      <c r="C275" s="13">
        <v>10</v>
      </c>
      <c r="D275" s="13"/>
      <c r="E275" s="13">
        <v>10</v>
      </c>
      <c r="F275" s="13">
        <v>18</v>
      </c>
      <c r="G275" s="13">
        <v>12</v>
      </c>
      <c r="H275" s="26">
        <v>8</v>
      </c>
      <c r="I275" s="13">
        <v>4</v>
      </c>
      <c r="J275" s="13">
        <v>16</v>
      </c>
      <c r="K275" s="13">
        <v>10</v>
      </c>
      <c r="L275" s="13">
        <v>23</v>
      </c>
      <c r="M275" s="13">
        <v>13</v>
      </c>
      <c r="N275" s="13"/>
      <c r="O275" s="13"/>
      <c r="P275" s="13">
        <f t="shared" si="13"/>
        <v>124</v>
      </c>
      <c r="Q275" s="13">
        <f t="shared" si="14"/>
        <v>71.67630057803467</v>
      </c>
    </row>
    <row r="276" spans="1:17" ht="18.75">
      <c r="A276" s="45">
        <v>33</v>
      </c>
      <c r="B276" s="46" t="s">
        <v>189</v>
      </c>
      <c r="C276" s="13">
        <v>8</v>
      </c>
      <c r="D276" s="13"/>
      <c r="E276" s="13">
        <v>9</v>
      </c>
      <c r="F276" s="13">
        <v>21</v>
      </c>
      <c r="G276" s="13">
        <v>14</v>
      </c>
      <c r="H276" s="26">
        <v>21</v>
      </c>
      <c r="I276" s="13">
        <v>14</v>
      </c>
      <c r="J276" s="13">
        <v>8</v>
      </c>
      <c r="K276" s="13">
        <v>10</v>
      </c>
      <c r="L276" s="13">
        <v>23</v>
      </c>
      <c r="M276" s="13">
        <v>10</v>
      </c>
      <c r="N276" s="13"/>
      <c r="O276" s="13"/>
      <c r="P276" s="13">
        <f t="shared" si="13"/>
        <v>138</v>
      </c>
      <c r="Q276" s="13">
        <f t="shared" si="14"/>
        <v>79.768786127167616</v>
      </c>
    </row>
    <row r="277" spans="1:17" ht="18.75">
      <c r="A277" s="45">
        <v>34</v>
      </c>
      <c r="B277" s="46" t="s">
        <v>190</v>
      </c>
      <c r="C277" s="13">
        <v>9</v>
      </c>
      <c r="D277" s="13"/>
      <c r="E277" s="13">
        <v>8</v>
      </c>
      <c r="F277" s="13">
        <v>21</v>
      </c>
      <c r="G277" s="13">
        <v>15</v>
      </c>
      <c r="H277" s="26">
        <v>24</v>
      </c>
      <c r="I277" s="13">
        <v>14</v>
      </c>
      <c r="J277" s="13">
        <v>12</v>
      </c>
      <c r="K277" s="13">
        <v>10</v>
      </c>
      <c r="L277" s="13">
        <v>23</v>
      </c>
      <c r="M277" s="13">
        <v>9</v>
      </c>
      <c r="N277" s="13"/>
      <c r="O277" s="13"/>
      <c r="P277" s="13">
        <f t="shared" si="13"/>
        <v>145</v>
      </c>
      <c r="Q277" s="13">
        <f t="shared" si="14"/>
        <v>83.815028901734081</v>
      </c>
    </row>
    <row r="278" spans="1:17" ht="18.75">
      <c r="A278" s="45">
        <v>35</v>
      </c>
      <c r="B278" s="46" t="s">
        <v>191</v>
      </c>
      <c r="C278" s="13">
        <v>10</v>
      </c>
      <c r="D278" s="13"/>
      <c r="E278" s="13">
        <v>8</v>
      </c>
      <c r="F278" s="13">
        <v>17</v>
      </c>
      <c r="G278" s="13">
        <v>13</v>
      </c>
      <c r="H278" s="26">
        <v>23</v>
      </c>
      <c r="I278" s="13">
        <v>13</v>
      </c>
      <c r="J278" s="13">
        <v>10</v>
      </c>
      <c r="K278" s="13">
        <v>11</v>
      </c>
      <c r="L278" s="13">
        <v>23</v>
      </c>
      <c r="M278" s="13">
        <v>8</v>
      </c>
      <c r="N278" s="13"/>
      <c r="O278" s="13"/>
      <c r="P278" s="13">
        <f t="shared" si="13"/>
        <v>136</v>
      </c>
      <c r="Q278" s="13">
        <f t="shared" si="14"/>
        <v>78.61271676300575</v>
      </c>
    </row>
    <row r="279" spans="1:17" ht="18.75">
      <c r="A279" s="45">
        <v>36</v>
      </c>
      <c r="B279" s="46" t="s">
        <v>192</v>
      </c>
      <c r="C279" s="13">
        <v>8</v>
      </c>
      <c r="D279" s="13"/>
      <c r="E279" s="13">
        <v>8</v>
      </c>
      <c r="F279" s="13">
        <v>19</v>
      </c>
      <c r="G279" s="13">
        <v>11</v>
      </c>
      <c r="H279" s="26">
        <v>19</v>
      </c>
      <c r="I279" s="13">
        <v>12</v>
      </c>
      <c r="J279" s="13">
        <v>7</v>
      </c>
      <c r="K279" s="13">
        <v>11</v>
      </c>
      <c r="L279" s="13">
        <v>23</v>
      </c>
      <c r="M279" s="13">
        <v>13</v>
      </c>
      <c r="N279" s="13"/>
      <c r="O279" s="13"/>
      <c r="P279" s="13">
        <f t="shared" si="13"/>
        <v>131</v>
      </c>
      <c r="Q279" s="13">
        <f t="shared" si="14"/>
        <v>75.722543352601122</v>
      </c>
    </row>
    <row r="280" spans="1:17" ht="18.75">
      <c r="A280" s="45">
        <v>37</v>
      </c>
      <c r="B280" s="46" t="s">
        <v>193</v>
      </c>
      <c r="C280" s="13">
        <v>7</v>
      </c>
      <c r="D280" s="13"/>
      <c r="E280" s="13">
        <v>11</v>
      </c>
      <c r="F280" s="13">
        <v>19</v>
      </c>
      <c r="G280" s="13">
        <v>14</v>
      </c>
      <c r="H280" s="26">
        <v>23</v>
      </c>
      <c r="I280" s="13">
        <v>9</v>
      </c>
      <c r="J280" s="13">
        <v>15</v>
      </c>
      <c r="K280" s="13">
        <v>11</v>
      </c>
      <c r="L280" s="13">
        <v>23</v>
      </c>
      <c r="M280" s="13">
        <v>7</v>
      </c>
      <c r="N280" s="13"/>
      <c r="O280" s="13"/>
      <c r="P280" s="13">
        <f t="shared" si="13"/>
        <v>139</v>
      </c>
      <c r="Q280" s="13">
        <f t="shared" si="14"/>
        <v>80.346820809248527</v>
      </c>
    </row>
    <row r="281" spans="1:17" ht="18.75">
      <c r="A281" s="45">
        <v>38</v>
      </c>
      <c r="B281" s="46" t="s">
        <v>194</v>
      </c>
      <c r="C281" s="13">
        <v>9</v>
      </c>
      <c r="D281" s="13"/>
      <c r="E281" s="13">
        <v>8</v>
      </c>
      <c r="F281" s="13">
        <v>20</v>
      </c>
      <c r="G281" s="13">
        <v>10</v>
      </c>
      <c r="H281" s="26">
        <v>21</v>
      </c>
      <c r="I281" s="13">
        <v>11</v>
      </c>
      <c r="J281" s="13">
        <v>14</v>
      </c>
      <c r="K281" s="13">
        <v>6</v>
      </c>
      <c r="L281" s="13">
        <v>23</v>
      </c>
      <c r="M281" s="13">
        <v>12</v>
      </c>
      <c r="N281" s="13"/>
      <c r="O281" s="13"/>
      <c r="P281" s="13">
        <f t="shared" si="13"/>
        <v>134</v>
      </c>
      <c r="Q281" s="13">
        <f t="shared" si="14"/>
        <v>77.456647398843899</v>
      </c>
    </row>
    <row r="282" spans="1:17" ht="18.75">
      <c r="A282" s="45">
        <v>39</v>
      </c>
      <c r="B282" s="46" t="s">
        <v>195</v>
      </c>
      <c r="C282" s="13">
        <v>10</v>
      </c>
      <c r="D282" s="13"/>
      <c r="E282" s="13">
        <v>12</v>
      </c>
      <c r="F282" s="13">
        <v>18</v>
      </c>
      <c r="G282" s="13">
        <v>15</v>
      </c>
      <c r="H282" s="26">
        <v>24</v>
      </c>
      <c r="I282" s="13">
        <v>11</v>
      </c>
      <c r="J282" s="13">
        <v>9</v>
      </c>
      <c r="K282" s="13">
        <v>8</v>
      </c>
      <c r="L282" s="13">
        <v>23</v>
      </c>
      <c r="M282" s="13">
        <v>9</v>
      </c>
      <c r="N282" s="13"/>
      <c r="O282" s="13"/>
      <c r="P282" s="13">
        <f t="shared" si="13"/>
        <v>139</v>
      </c>
      <c r="Q282" s="13">
        <f t="shared" si="14"/>
        <v>80.346820809248527</v>
      </c>
    </row>
    <row r="283" spans="1:17" ht="18.75">
      <c r="A283" s="45">
        <v>40</v>
      </c>
      <c r="B283" s="46" t="s">
        <v>196</v>
      </c>
      <c r="C283" s="13">
        <v>9</v>
      </c>
      <c r="D283" s="13"/>
      <c r="E283" s="13">
        <v>7</v>
      </c>
      <c r="F283" s="13">
        <v>21</v>
      </c>
      <c r="G283" s="13">
        <v>17</v>
      </c>
      <c r="H283" s="26">
        <v>25</v>
      </c>
      <c r="I283" s="13">
        <v>9</v>
      </c>
      <c r="J283" s="13">
        <v>15</v>
      </c>
      <c r="K283" s="13">
        <v>8</v>
      </c>
      <c r="L283" s="13">
        <v>23</v>
      </c>
      <c r="M283" s="13">
        <v>6</v>
      </c>
      <c r="N283" s="13"/>
      <c r="O283" s="13"/>
      <c r="P283" s="13">
        <f t="shared" si="13"/>
        <v>140</v>
      </c>
      <c r="Q283" s="13">
        <f t="shared" si="14"/>
        <v>80.924855491329453</v>
      </c>
    </row>
    <row r="284" spans="1:17" ht="18.75">
      <c r="A284" s="45">
        <v>41</v>
      </c>
      <c r="B284" s="46" t="s">
        <v>197</v>
      </c>
      <c r="C284" s="13">
        <v>9</v>
      </c>
      <c r="D284" s="13"/>
      <c r="E284" s="13">
        <v>7</v>
      </c>
      <c r="F284" s="13">
        <v>20</v>
      </c>
      <c r="G284" s="13">
        <v>16</v>
      </c>
      <c r="H284" s="26">
        <v>22</v>
      </c>
      <c r="I284" s="13">
        <v>12</v>
      </c>
      <c r="J284" s="13">
        <v>9</v>
      </c>
      <c r="K284" s="13">
        <v>10</v>
      </c>
      <c r="L284" s="13">
        <v>23</v>
      </c>
      <c r="M284" s="13">
        <v>8</v>
      </c>
      <c r="N284" s="13"/>
      <c r="O284" s="13"/>
      <c r="P284" s="13">
        <f t="shared" si="13"/>
        <v>136</v>
      </c>
      <c r="Q284" s="13">
        <f t="shared" si="14"/>
        <v>78.61271676300575</v>
      </c>
    </row>
    <row r="285" spans="1:17" ht="18.75">
      <c r="A285" s="45">
        <v>42</v>
      </c>
      <c r="B285" s="46" t="s">
        <v>198</v>
      </c>
      <c r="C285" s="13">
        <v>12</v>
      </c>
      <c r="D285" s="13"/>
      <c r="E285" s="13">
        <v>7</v>
      </c>
      <c r="F285" s="13">
        <v>20</v>
      </c>
      <c r="G285" s="13">
        <v>15</v>
      </c>
      <c r="H285" s="26">
        <v>24</v>
      </c>
      <c r="I285" s="13">
        <v>13</v>
      </c>
      <c r="J285" s="13">
        <v>13</v>
      </c>
      <c r="K285" s="13">
        <v>10</v>
      </c>
      <c r="L285" s="13">
        <v>23</v>
      </c>
      <c r="M285" s="13">
        <v>7</v>
      </c>
      <c r="N285" s="13"/>
      <c r="O285" s="13"/>
      <c r="P285" s="13">
        <f t="shared" si="13"/>
        <v>144</v>
      </c>
      <c r="Q285" s="13">
        <f t="shared" si="14"/>
        <v>83.236994219653155</v>
      </c>
    </row>
    <row r="286" spans="1:17" ht="18.75">
      <c r="A286" s="45">
        <v>43</v>
      </c>
      <c r="B286" s="46" t="s">
        <v>199</v>
      </c>
      <c r="C286" s="13">
        <v>7</v>
      </c>
      <c r="D286" s="13"/>
      <c r="E286" s="13">
        <v>10</v>
      </c>
      <c r="F286" s="13">
        <v>14</v>
      </c>
      <c r="G286" s="13">
        <v>1</v>
      </c>
      <c r="H286" s="26">
        <v>4</v>
      </c>
      <c r="I286" s="13">
        <v>3</v>
      </c>
      <c r="J286" s="13">
        <v>9</v>
      </c>
      <c r="K286" s="13">
        <v>11</v>
      </c>
      <c r="L286" s="13">
        <v>23</v>
      </c>
      <c r="M286" s="13">
        <v>13</v>
      </c>
      <c r="N286" s="13"/>
      <c r="O286" s="13"/>
      <c r="P286" s="13">
        <f t="shared" si="13"/>
        <v>95</v>
      </c>
      <c r="Q286" s="13">
        <f t="shared" si="14"/>
        <v>54.913294797687847</v>
      </c>
    </row>
    <row r="287" spans="1:17" ht="18.75">
      <c r="A287" s="45">
        <v>44</v>
      </c>
      <c r="B287" s="46" t="s">
        <v>200</v>
      </c>
      <c r="C287" s="13">
        <v>10</v>
      </c>
      <c r="D287" s="13"/>
      <c r="E287" s="13">
        <v>11</v>
      </c>
      <c r="F287" s="13">
        <v>20</v>
      </c>
      <c r="G287" s="13">
        <v>10</v>
      </c>
      <c r="H287" s="26">
        <v>24</v>
      </c>
      <c r="I287" s="13">
        <v>7</v>
      </c>
      <c r="J287" s="13">
        <v>14</v>
      </c>
      <c r="K287" s="13">
        <v>10</v>
      </c>
      <c r="L287" s="13">
        <v>23</v>
      </c>
      <c r="M287" s="13">
        <v>7</v>
      </c>
      <c r="N287" s="13"/>
      <c r="O287" s="13"/>
      <c r="P287" s="13">
        <f t="shared" si="13"/>
        <v>136</v>
      </c>
      <c r="Q287" s="13">
        <f t="shared" si="14"/>
        <v>78.612716763005764</v>
      </c>
    </row>
    <row r="288" spans="1:17" ht="18.75">
      <c r="A288" s="45">
        <v>45</v>
      </c>
      <c r="B288" s="46" t="s">
        <v>201</v>
      </c>
      <c r="C288" s="13">
        <v>9</v>
      </c>
      <c r="D288" s="13"/>
      <c r="E288" s="13">
        <v>10</v>
      </c>
      <c r="F288" s="13">
        <v>21</v>
      </c>
      <c r="G288" s="13">
        <v>17</v>
      </c>
      <c r="H288" s="26">
        <v>22</v>
      </c>
      <c r="I288" s="13">
        <v>9</v>
      </c>
      <c r="J288" s="13">
        <v>13</v>
      </c>
      <c r="K288" s="13">
        <v>11</v>
      </c>
      <c r="L288" s="13">
        <v>23</v>
      </c>
      <c r="M288" s="13">
        <v>6</v>
      </c>
      <c r="N288" s="13"/>
      <c r="O288" s="13"/>
      <c r="P288" s="13">
        <f t="shared" si="13"/>
        <v>141</v>
      </c>
      <c r="Q288" s="13">
        <f t="shared" si="14"/>
        <v>81.502890173410393</v>
      </c>
    </row>
    <row r="289" spans="1:20" ht="18.75">
      <c r="A289" s="45">
        <v>46</v>
      </c>
      <c r="B289" s="46" t="s">
        <v>202</v>
      </c>
      <c r="C289" s="13">
        <v>8</v>
      </c>
      <c r="D289" s="13"/>
      <c r="E289" s="13">
        <v>8</v>
      </c>
      <c r="F289" s="13">
        <v>17</v>
      </c>
      <c r="G289" s="13">
        <v>16</v>
      </c>
      <c r="H289" s="26">
        <v>23</v>
      </c>
      <c r="I289" s="13">
        <v>11</v>
      </c>
      <c r="J289" s="13">
        <v>11</v>
      </c>
      <c r="K289" s="13">
        <v>11</v>
      </c>
      <c r="L289" s="13">
        <v>23</v>
      </c>
      <c r="M289" s="13">
        <v>8</v>
      </c>
      <c r="N289" s="13"/>
      <c r="O289" s="13"/>
      <c r="P289" s="13">
        <f t="shared" si="13"/>
        <v>136</v>
      </c>
      <c r="Q289" s="13">
        <f t="shared" si="14"/>
        <v>78.612716763005764</v>
      </c>
    </row>
    <row r="290" spans="1:20" ht="18.75">
      <c r="A290" s="45">
        <v>47</v>
      </c>
      <c r="B290" s="46" t="s">
        <v>203</v>
      </c>
      <c r="C290" s="13">
        <v>12</v>
      </c>
      <c r="D290" s="13"/>
      <c r="E290" s="13">
        <v>10</v>
      </c>
      <c r="F290" s="147">
        <v>19</v>
      </c>
      <c r="G290" s="13">
        <v>7</v>
      </c>
      <c r="H290" s="26">
        <v>24</v>
      </c>
      <c r="I290" s="13">
        <v>10</v>
      </c>
      <c r="J290" s="13">
        <v>9</v>
      </c>
      <c r="K290" s="13">
        <v>10</v>
      </c>
      <c r="L290" s="13">
        <v>23</v>
      </c>
      <c r="M290" s="13">
        <v>8</v>
      </c>
      <c r="N290" s="13"/>
      <c r="O290" s="13"/>
      <c r="P290" s="13">
        <f t="shared" si="13"/>
        <v>132</v>
      </c>
      <c r="Q290" s="13">
        <f t="shared" si="14"/>
        <v>76.300578034682061</v>
      </c>
      <c r="T290" s="148"/>
    </row>
    <row r="291" spans="1:20" ht="18.75">
      <c r="A291" s="45">
        <v>60</v>
      </c>
      <c r="B291" s="46" t="s">
        <v>204</v>
      </c>
      <c r="C291" s="13"/>
      <c r="D291" s="13"/>
      <c r="E291" s="13"/>
      <c r="F291" s="69"/>
      <c r="G291" s="13" t="s">
        <v>224</v>
      </c>
      <c r="H291" s="13" t="s">
        <v>224</v>
      </c>
      <c r="I291" s="13" t="s">
        <v>224</v>
      </c>
      <c r="J291" s="13" t="s">
        <v>224</v>
      </c>
      <c r="K291" s="13">
        <v>0</v>
      </c>
      <c r="L291" s="13"/>
      <c r="M291" s="13"/>
      <c r="N291" s="13"/>
      <c r="O291" s="13"/>
      <c r="P291" s="13">
        <f>SUM(C291:K291)</f>
        <v>0</v>
      </c>
      <c r="Q291" s="13"/>
    </row>
    <row r="292" spans="1:20" ht="18.75">
      <c r="A292" s="45">
        <v>65</v>
      </c>
      <c r="B292" s="46" t="s">
        <v>205</v>
      </c>
      <c r="C292" s="13"/>
      <c r="D292" s="13"/>
      <c r="E292" s="13"/>
      <c r="F292" s="13"/>
      <c r="G292" s="13" t="s">
        <v>224</v>
      </c>
      <c r="H292" s="13" t="s">
        <v>224</v>
      </c>
      <c r="I292" s="13" t="s">
        <v>224</v>
      </c>
      <c r="J292" s="13" t="s">
        <v>224</v>
      </c>
      <c r="K292" s="13">
        <v>0</v>
      </c>
      <c r="L292" s="13"/>
      <c r="M292" s="13"/>
      <c r="N292" s="13"/>
      <c r="O292" s="13"/>
      <c r="P292" s="13">
        <f>SUM(C292:K292)</f>
        <v>0</v>
      </c>
      <c r="Q292" s="13"/>
    </row>
    <row r="293" spans="1:20" ht="18.75">
      <c r="A293" s="45">
        <v>66</v>
      </c>
      <c r="B293" s="46" t="s">
        <v>206</v>
      </c>
      <c r="C293" s="13"/>
      <c r="D293" s="13"/>
      <c r="E293" s="13"/>
      <c r="F293" s="13"/>
      <c r="G293" s="13" t="s">
        <v>224</v>
      </c>
      <c r="H293" s="13" t="s">
        <v>224</v>
      </c>
      <c r="I293" s="13" t="s">
        <v>224</v>
      </c>
      <c r="J293" s="13" t="s">
        <v>224</v>
      </c>
      <c r="K293" s="13">
        <v>0</v>
      </c>
      <c r="L293" s="13"/>
      <c r="M293" s="13"/>
      <c r="N293" s="13"/>
      <c r="O293" s="13"/>
      <c r="P293" s="13">
        <f>SUM(C293:K293)</f>
        <v>0</v>
      </c>
      <c r="Q293" s="13"/>
    </row>
    <row r="294" spans="1:20" ht="18.75">
      <c r="A294" s="45"/>
      <c r="B294" s="46"/>
      <c r="C294" s="13"/>
      <c r="D294" s="13"/>
      <c r="E294" s="13"/>
      <c r="F294" s="13"/>
      <c r="G294" s="20">
        <v>18</v>
      </c>
      <c r="H294" s="20">
        <v>25</v>
      </c>
      <c r="I294" s="20">
        <v>18</v>
      </c>
      <c r="J294" s="20">
        <v>19</v>
      </c>
      <c r="K294" s="20">
        <v>11</v>
      </c>
      <c r="L294" s="20">
        <v>23</v>
      </c>
      <c r="M294" s="20">
        <v>24</v>
      </c>
      <c r="N294" s="20">
        <v>16</v>
      </c>
      <c r="O294" s="20"/>
      <c r="P294" s="20">
        <f>SUM(G294:N294)</f>
        <v>154</v>
      </c>
      <c r="Q294" s="20">
        <f>P294*100/P294</f>
        <v>100</v>
      </c>
      <c r="R294" s="149">
        <v>63</v>
      </c>
    </row>
    <row r="295" spans="1:20" ht="18.75">
      <c r="A295" s="45">
        <v>67</v>
      </c>
      <c r="B295" s="74" t="s">
        <v>149</v>
      </c>
      <c r="C295" s="13"/>
      <c r="D295" s="13"/>
      <c r="E295" s="13"/>
      <c r="F295" s="25"/>
      <c r="G295" s="13">
        <v>2</v>
      </c>
      <c r="H295" s="13" t="s">
        <v>224</v>
      </c>
      <c r="I295" s="13" t="s">
        <v>224</v>
      </c>
      <c r="J295" s="13">
        <v>10</v>
      </c>
      <c r="K295" s="13">
        <v>9</v>
      </c>
      <c r="L295" s="13">
        <v>23</v>
      </c>
      <c r="M295" s="13">
        <v>24</v>
      </c>
      <c r="N295" s="13">
        <v>16</v>
      </c>
      <c r="O295" s="13"/>
      <c r="P295" s="13">
        <f>SUM(F295:N295)</f>
        <v>84</v>
      </c>
      <c r="Q295" s="13">
        <f>P295*Q294/P294</f>
        <v>54.545454545454547</v>
      </c>
    </row>
    <row r="296" spans="1:20" ht="18.75">
      <c r="A296" s="45"/>
      <c r="B296" s="74"/>
      <c r="C296" s="75"/>
      <c r="D296" s="76"/>
      <c r="E296" s="76"/>
      <c r="F296" s="150"/>
      <c r="G296" s="76"/>
      <c r="H296" s="76"/>
      <c r="I296" s="151"/>
      <c r="J296" s="80">
        <v>19</v>
      </c>
      <c r="K296" s="80">
        <v>11</v>
      </c>
      <c r="L296" s="80">
        <v>23</v>
      </c>
      <c r="M296" s="80">
        <v>24</v>
      </c>
      <c r="N296" s="80">
        <v>16</v>
      </c>
      <c r="O296" s="80"/>
      <c r="P296" s="80">
        <f>SUM(J296:N296)</f>
        <v>93</v>
      </c>
      <c r="Q296" s="80">
        <v>100</v>
      </c>
    </row>
    <row r="297" spans="1:20" ht="18.75">
      <c r="A297" s="45"/>
      <c r="B297" s="46" t="s">
        <v>228</v>
      </c>
      <c r="C297" s="152"/>
      <c r="D297" s="153"/>
      <c r="E297" s="153"/>
      <c r="F297" s="153"/>
      <c r="G297" s="153"/>
      <c r="H297" s="153"/>
      <c r="I297" s="154"/>
      <c r="J297" s="13">
        <v>9</v>
      </c>
      <c r="K297" s="13">
        <v>10</v>
      </c>
      <c r="L297" s="13">
        <v>23</v>
      </c>
      <c r="M297" s="13">
        <v>24</v>
      </c>
      <c r="N297" s="13">
        <v>16</v>
      </c>
      <c r="O297" s="13"/>
      <c r="P297" s="13">
        <f>SUM(J297:N297)</f>
        <v>82</v>
      </c>
      <c r="Q297" s="13">
        <f>P297*Q296/P296</f>
        <v>88.172043010752688</v>
      </c>
      <c r="T297" s="148"/>
    </row>
    <row r="298" spans="1:20" ht="18.75">
      <c r="A298" s="45"/>
      <c r="B298" s="46"/>
      <c r="C298" s="13"/>
      <c r="D298" s="13"/>
      <c r="E298" s="13"/>
      <c r="F298" s="147"/>
      <c r="G298" s="13"/>
      <c r="H298" s="26"/>
      <c r="I298" s="13"/>
      <c r="J298" s="13"/>
      <c r="K298" s="13"/>
      <c r="L298" s="13"/>
      <c r="M298" s="13"/>
      <c r="N298" s="13"/>
      <c r="O298" s="13"/>
      <c r="P298" s="13"/>
      <c r="Q298" s="13"/>
      <c r="T298" s="148"/>
    </row>
    <row r="299" spans="1:20" ht="18.75">
      <c r="A299" s="45">
        <v>48</v>
      </c>
      <c r="B299" s="46" t="s">
        <v>207</v>
      </c>
      <c r="C299" s="13"/>
      <c r="D299" s="13"/>
      <c r="E299" s="13"/>
      <c r="F299" s="69"/>
      <c r="G299" s="13"/>
      <c r="H299" s="13"/>
      <c r="I299" s="13"/>
      <c r="J299" s="13"/>
      <c r="K299" s="13"/>
      <c r="L299" s="13"/>
      <c r="M299" s="13"/>
      <c r="N299" s="13"/>
      <c r="O299" s="13"/>
      <c r="P299" s="13">
        <f t="shared" ref="P299:P314" si="15">SUM(C299:K299)</f>
        <v>0</v>
      </c>
      <c r="Q299" s="13"/>
    </row>
    <row r="300" spans="1:20" ht="18.75">
      <c r="A300" s="45">
        <v>49</v>
      </c>
      <c r="B300" s="46" t="s">
        <v>208</v>
      </c>
      <c r="C300" s="13"/>
      <c r="D300" s="13"/>
      <c r="E300" s="13"/>
      <c r="F300" s="69"/>
      <c r="G300" s="13"/>
      <c r="H300" s="13"/>
      <c r="I300" s="13"/>
      <c r="J300" s="13"/>
      <c r="K300" s="13"/>
      <c r="L300" s="13"/>
      <c r="M300" s="13"/>
      <c r="N300" s="13"/>
      <c r="O300" s="13"/>
      <c r="P300" s="13">
        <f t="shared" si="15"/>
        <v>0</v>
      </c>
      <c r="Q300" s="13"/>
    </row>
    <row r="301" spans="1:20" ht="18.75">
      <c r="A301" s="45">
        <v>50</v>
      </c>
      <c r="B301" s="46" t="s">
        <v>209</v>
      </c>
      <c r="C301" s="13"/>
      <c r="D301" s="13"/>
      <c r="E301" s="13"/>
      <c r="F301" s="69"/>
      <c r="G301" s="13"/>
      <c r="H301" s="13"/>
      <c r="I301" s="13"/>
      <c r="J301" s="13"/>
      <c r="K301" s="13"/>
      <c r="L301" s="13"/>
      <c r="M301" s="13"/>
      <c r="N301" s="13"/>
      <c r="O301" s="13"/>
      <c r="P301" s="13">
        <f t="shared" si="15"/>
        <v>0</v>
      </c>
      <c r="Q301" s="13"/>
    </row>
    <row r="302" spans="1:20" ht="18.75">
      <c r="A302" s="45">
        <v>51</v>
      </c>
      <c r="B302" s="46" t="s">
        <v>210</v>
      </c>
      <c r="C302" s="13"/>
      <c r="D302" s="13"/>
      <c r="E302" s="13"/>
      <c r="F302" s="69"/>
      <c r="G302" s="13"/>
      <c r="H302" s="13"/>
      <c r="I302" s="13"/>
      <c r="J302" s="13"/>
      <c r="K302" s="13"/>
      <c r="L302" s="13"/>
      <c r="M302" s="13"/>
      <c r="N302" s="13"/>
      <c r="O302" s="13"/>
      <c r="P302" s="13">
        <f t="shared" si="15"/>
        <v>0</v>
      </c>
      <c r="Q302" s="13"/>
    </row>
    <row r="303" spans="1:20" ht="18.75">
      <c r="A303" s="45">
        <v>52</v>
      </c>
      <c r="B303" s="46" t="s">
        <v>211</v>
      </c>
      <c r="C303" s="13"/>
      <c r="D303" s="13"/>
      <c r="E303" s="13"/>
      <c r="F303" s="69"/>
      <c r="G303" s="13"/>
      <c r="H303" s="13"/>
      <c r="I303" s="13"/>
      <c r="J303" s="13"/>
      <c r="K303" s="13"/>
      <c r="L303" s="13"/>
      <c r="M303" s="13"/>
      <c r="N303" s="13"/>
      <c r="O303" s="13"/>
      <c r="P303" s="13">
        <f t="shared" si="15"/>
        <v>0</v>
      </c>
      <c r="Q303" s="13"/>
    </row>
    <row r="304" spans="1:20" ht="18.75">
      <c r="A304" s="45">
        <v>53</v>
      </c>
      <c r="B304" s="46" t="s">
        <v>212</v>
      </c>
      <c r="C304" s="13"/>
      <c r="D304" s="13"/>
      <c r="E304" s="13"/>
      <c r="F304" s="69"/>
      <c r="G304" s="13"/>
      <c r="H304" s="13"/>
      <c r="I304" s="13"/>
      <c r="J304" s="13"/>
      <c r="K304" s="13"/>
      <c r="L304" s="13"/>
      <c r="M304" s="13"/>
      <c r="N304" s="13"/>
      <c r="O304" s="13"/>
      <c r="P304" s="13">
        <f t="shared" si="15"/>
        <v>0</v>
      </c>
      <c r="Q304" s="13"/>
    </row>
    <row r="305" spans="1:17" ht="18.75">
      <c r="A305" s="45">
        <v>54</v>
      </c>
      <c r="B305" s="46" t="s">
        <v>213</v>
      </c>
      <c r="C305" s="13"/>
      <c r="D305" s="13"/>
      <c r="E305" s="13"/>
      <c r="F305" s="69"/>
      <c r="G305" s="13"/>
      <c r="H305" s="13"/>
      <c r="I305" s="13"/>
      <c r="J305" s="13"/>
      <c r="K305" s="13"/>
      <c r="L305" s="13"/>
      <c r="M305" s="13"/>
      <c r="N305" s="13"/>
      <c r="O305" s="13"/>
      <c r="P305" s="13">
        <f t="shared" si="15"/>
        <v>0</v>
      </c>
      <c r="Q305" s="13"/>
    </row>
    <row r="306" spans="1:17" ht="18.75">
      <c r="A306" s="45">
        <v>55</v>
      </c>
      <c r="B306" s="46" t="s">
        <v>214</v>
      </c>
      <c r="C306" s="13"/>
      <c r="D306" s="13"/>
      <c r="E306" s="13"/>
      <c r="F306" s="69"/>
      <c r="G306" s="13"/>
      <c r="H306" s="13"/>
      <c r="I306" s="13"/>
      <c r="J306" s="13"/>
      <c r="K306" s="13"/>
      <c r="L306" s="13"/>
      <c r="M306" s="13"/>
      <c r="N306" s="13"/>
      <c r="O306" s="13"/>
      <c r="P306" s="13">
        <f t="shared" si="15"/>
        <v>0</v>
      </c>
      <c r="Q306" s="13"/>
    </row>
    <row r="307" spans="1:17" ht="18.75">
      <c r="A307" s="45">
        <v>56</v>
      </c>
      <c r="B307" s="46" t="s">
        <v>215</v>
      </c>
      <c r="C307" s="13"/>
      <c r="D307" s="13"/>
      <c r="E307" s="13"/>
      <c r="F307" s="69"/>
      <c r="G307" s="13"/>
      <c r="H307" s="13"/>
      <c r="I307" s="13"/>
      <c r="J307" s="13"/>
      <c r="K307" s="13"/>
      <c r="L307" s="13"/>
      <c r="M307" s="13"/>
      <c r="N307" s="13"/>
      <c r="O307" s="13"/>
      <c r="P307" s="13">
        <f t="shared" si="15"/>
        <v>0</v>
      </c>
      <c r="Q307" s="13"/>
    </row>
    <row r="308" spans="1:17" ht="18.75">
      <c r="A308" s="45">
        <v>57</v>
      </c>
      <c r="B308" s="46" t="s">
        <v>216</v>
      </c>
      <c r="C308" s="13"/>
      <c r="D308" s="13"/>
      <c r="E308" s="13"/>
      <c r="F308" s="69"/>
      <c r="G308" s="13"/>
      <c r="H308" s="13"/>
      <c r="I308" s="13"/>
      <c r="J308" s="13"/>
      <c r="K308" s="13"/>
      <c r="L308" s="13"/>
      <c r="M308" s="13"/>
      <c r="N308" s="13"/>
      <c r="O308" s="13"/>
      <c r="P308" s="13">
        <f t="shared" si="15"/>
        <v>0</v>
      </c>
      <c r="Q308" s="13"/>
    </row>
    <row r="309" spans="1:17" ht="18.75">
      <c r="A309" s="45">
        <v>58</v>
      </c>
      <c r="B309" s="46" t="s">
        <v>217</v>
      </c>
      <c r="C309" s="13"/>
      <c r="D309" s="13"/>
      <c r="E309" s="13"/>
      <c r="F309" s="69"/>
      <c r="G309" s="13"/>
      <c r="H309" s="13"/>
      <c r="I309" s="13"/>
      <c r="J309" s="13"/>
      <c r="K309" s="13"/>
      <c r="L309" s="13"/>
      <c r="M309" s="13"/>
      <c r="N309" s="13"/>
      <c r="O309" s="13"/>
      <c r="P309" s="13">
        <f t="shared" si="15"/>
        <v>0</v>
      </c>
      <c r="Q309" s="13"/>
    </row>
    <row r="310" spans="1:17" ht="18.75">
      <c r="A310" s="45">
        <v>59</v>
      </c>
      <c r="B310" s="46" t="s">
        <v>218</v>
      </c>
      <c r="C310" s="13"/>
      <c r="D310" s="13"/>
      <c r="E310" s="13"/>
      <c r="F310" s="69"/>
      <c r="G310" s="13"/>
      <c r="H310" s="13"/>
      <c r="I310" s="13"/>
      <c r="J310" s="13"/>
      <c r="K310" s="13"/>
      <c r="L310" s="13"/>
      <c r="M310" s="13"/>
      <c r="N310" s="13"/>
      <c r="O310" s="13"/>
      <c r="P310" s="13">
        <f t="shared" si="15"/>
        <v>0</v>
      </c>
      <c r="Q310" s="13"/>
    </row>
    <row r="311" spans="1:17" ht="18.75">
      <c r="A311" s="45">
        <v>61</v>
      </c>
      <c r="B311" s="46" t="s">
        <v>219</v>
      </c>
      <c r="C311" s="13"/>
      <c r="D311" s="13"/>
      <c r="E311" s="13"/>
      <c r="F311" s="69"/>
      <c r="G311" s="13"/>
      <c r="H311" s="13"/>
      <c r="I311" s="13"/>
      <c r="J311" s="13"/>
      <c r="K311" s="13"/>
      <c r="L311" s="13"/>
      <c r="M311" s="13"/>
      <c r="N311" s="13"/>
      <c r="O311" s="13"/>
      <c r="P311" s="13">
        <f t="shared" si="15"/>
        <v>0</v>
      </c>
      <c r="Q311" s="13"/>
    </row>
    <row r="312" spans="1:17" ht="18.75">
      <c r="A312" s="45">
        <v>62</v>
      </c>
      <c r="B312" s="46" t="s">
        <v>220</v>
      </c>
      <c r="C312" s="13"/>
      <c r="D312" s="13"/>
      <c r="E312" s="13"/>
      <c r="F312" s="69"/>
      <c r="G312" s="13"/>
      <c r="H312" s="13"/>
      <c r="I312" s="13"/>
      <c r="J312" s="13"/>
      <c r="K312" s="13"/>
      <c r="L312" s="13"/>
      <c r="M312" s="13"/>
      <c r="N312" s="13"/>
      <c r="O312" s="13"/>
      <c r="P312" s="13">
        <f t="shared" si="15"/>
        <v>0</v>
      </c>
      <c r="Q312" s="13"/>
    </row>
    <row r="313" spans="1:17" ht="18.75">
      <c r="A313" s="45">
        <v>63</v>
      </c>
      <c r="B313" s="46" t="s">
        <v>221</v>
      </c>
      <c r="C313" s="13"/>
      <c r="D313" s="13"/>
      <c r="E313" s="13"/>
      <c r="F313" s="69"/>
      <c r="G313" s="13"/>
      <c r="H313" s="13"/>
      <c r="I313" s="13"/>
      <c r="J313" s="13"/>
      <c r="K313" s="13"/>
      <c r="L313" s="13"/>
      <c r="M313" s="13"/>
      <c r="N313" s="13"/>
      <c r="O313" s="13"/>
      <c r="P313" s="13">
        <f t="shared" si="15"/>
        <v>0</v>
      </c>
      <c r="Q313" s="13"/>
    </row>
    <row r="314" spans="1:17" ht="18.75">
      <c r="A314" s="45">
        <v>64</v>
      </c>
      <c r="B314" s="46" t="s">
        <v>222</v>
      </c>
      <c r="C314" s="13"/>
      <c r="D314" s="13"/>
      <c r="E314" s="13"/>
      <c r="F314" s="69"/>
      <c r="G314" s="13"/>
      <c r="H314" s="13"/>
      <c r="I314" s="13"/>
      <c r="J314" s="13"/>
      <c r="K314" s="13"/>
      <c r="L314" s="13"/>
      <c r="M314" s="13"/>
      <c r="N314" s="13"/>
      <c r="O314" s="13"/>
      <c r="P314" s="13">
        <f t="shared" si="15"/>
        <v>0</v>
      </c>
      <c r="Q314" s="13"/>
    </row>
    <row r="317" spans="1:17" ht="18.75">
      <c r="A317" s="56" t="s">
        <v>229</v>
      </c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</row>
    <row r="318" spans="1:17" ht="20.25">
      <c r="A318" s="72" t="s">
        <v>0</v>
      </c>
      <c r="B318" s="46" t="s">
        <v>84</v>
      </c>
      <c r="C318" s="30" t="s">
        <v>226</v>
      </c>
      <c r="D318" s="30" t="s">
        <v>64</v>
      </c>
      <c r="E318" s="30" t="s">
        <v>65</v>
      </c>
      <c r="F318" s="30" t="s">
        <v>230</v>
      </c>
      <c r="G318" s="37" t="s">
        <v>67</v>
      </c>
      <c r="H318" s="37" t="s">
        <v>68</v>
      </c>
      <c r="I318" s="37" t="s">
        <v>69</v>
      </c>
      <c r="J318" s="37" t="s">
        <v>70</v>
      </c>
      <c r="K318" s="37" t="s">
        <v>71</v>
      </c>
      <c r="L318" s="37" t="s">
        <v>80</v>
      </c>
      <c r="M318" s="37" t="s">
        <v>82</v>
      </c>
      <c r="N318" s="37" t="s">
        <v>87</v>
      </c>
      <c r="O318" s="37"/>
      <c r="P318" s="30" t="s">
        <v>231</v>
      </c>
      <c r="Q318" s="37" t="s">
        <v>73</v>
      </c>
    </row>
    <row r="319" spans="1:17" ht="18.75">
      <c r="A319" s="72"/>
      <c r="B319" s="46" t="s">
        <v>88</v>
      </c>
      <c r="C319" s="95">
        <v>9</v>
      </c>
      <c r="D319" s="155"/>
      <c r="E319" s="95">
        <v>10</v>
      </c>
      <c r="F319" s="95">
        <v>12</v>
      </c>
      <c r="G319" s="13">
        <v>16</v>
      </c>
      <c r="H319" s="13">
        <v>25</v>
      </c>
      <c r="I319" s="13">
        <v>18</v>
      </c>
      <c r="J319" s="13">
        <v>19</v>
      </c>
      <c r="K319" s="13">
        <v>10</v>
      </c>
      <c r="L319" s="95">
        <v>22</v>
      </c>
      <c r="M319" s="13">
        <v>13</v>
      </c>
      <c r="N319" s="95">
        <v>23</v>
      </c>
      <c r="O319" s="95"/>
      <c r="P319" s="95">
        <f>SUM(C319:N319)</f>
        <v>177</v>
      </c>
      <c r="Q319" s="13">
        <f>P319*100/P319</f>
        <v>100</v>
      </c>
    </row>
    <row r="320" spans="1:17" ht="18.75">
      <c r="A320" s="45">
        <v>1</v>
      </c>
      <c r="B320" s="46" t="s">
        <v>157</v>
      </c>
      <c r="C320" s="13">
        <v>6</v>
      </c>
      <c r="D320" s="156"/>
      <c r="E320" s="95">
        <v>10</v>
      </c>
      <c r="F320" s="13">
        <v>5</v>
      </c>
      <c r="G320" s="13">
        <v>14</v>
      </c>
      <c r="H320" s="13">
        <v>22</v>
      </c>
      <c r="I320" s="13">
        <v>11</v>
      </c>
      <c r="J320" s="13">
        <v>6</v>
      </c>
      <c r="K320" s="13">
        <v>10</v>
      </c>
      <c r="L320" s="95">
        <v>22</v>
      </c>
      <c r="M320" s="13">
        <v>8</v>
      </c>
      <c r="N320" s="95"/>
      <c r="O320" s="95"/>
      <c r="P320" s="95">
        <f>SUM(C320:M320)</f>
        <v>114</v>
      </c>
      <c r="Q320" s="13">
        <f>P320*Q319/P319</f>
        <v>64.406779661016955</v>
      </c>
    </row>
    <row r="321" spans="1:17" ht="18.75">
      <c r="A321" s="45">
        <v>2</v>
      </c>
      <c r="B321" s="46" t="s">
        <v>158</v>
      </c>
      <c r="C321" s="13">
        <v>7</v>
      </c>
      <c r="D321" s="156"/>
      <c r="E321" s="95">
        <v>10</v>
      </c>
      <c r="F321" s="13">
        <v>8</v>
      </c>
      <c r="G321" s="13">
        <v>12</v>
      </c>
      <c r="H321" s="13">
        <v>23</v>
      </c>
      <c r="I321" s="13">
        <v>13</v>
      </c>
      <c r="J321" s="13">
        <v>16</v>
      </c>
      <c r="K321" s="13">
        <v>10</v>
      </c>
      <c r="L321" s="95">
        <v>21</v>
      </c>
      <c r="M321" s="13">
        <v>5</v>
      </c>
      <c r="N321" s="95"/>
      <c r="O321" s="95"/>
      <c r="P321" s="95">
        <f t="shared" ref="P321:P366" si="16">SUM(C321:M321)</f>
        <v>125</v>
      </c>
      <c r="Q321" s="13">
        <f>P321*Q320/P320</f>
        <v>70.621468926553675</v>
      </c>
    </row>
    <row r="322" spans="1:17" ht="18.75">
      <c r="A322" s="45">
        <v>3</v>
      </c>
      <c r="B322" s="46" t="s">
        <v>159</v>
      </c>
      <c r="C322" s="13">
        <v>6</v>
      </c>
      <c r="D322" s="156"/>
      <c r="E322" s="95">
        <v>10</v>
      </c>
      <c r="F322" s="13">
        <v>5</v>
      </c>
      <c r="G322" s="13">
        <v>15</v>
      </c>
      <c r="H322" s="13">
        <v>22</v>
      </c>
      <c r="I322" s="13">
        <v>11</v>
      </c>
      <c r="J322" s="13">
        <v>10</v>
      </c>
      <c r="K322" s="13">
        <v>10</v>
      </c>
      <c r="L322" s="95">
        <v>21</v>
      </c>
      <c r="M322" s="13">
        <v>7</v>
      </c>
      <c r="N322" s="95"/>
      <c r="O322" s="95"/>
      <c r="P322" s="95">
        <f t="shared" si="16"/>
        <v>117</v>
      </c>
      <c r="Q322" s="13">
        <f t="shared" ref="Q322:Q366" si="17">P322*Q321/P321</f>
        <v>66.101694915254242</v>
      </c>
    </row>
    <row r="323" spans="1:17" ht="18.75">
      <c r="A323" s="45">
        <v>4</v>
      </c>
      <c r="B323" s="46" t="s">
        <v>160</v>
      </c>
      <c r="C323" s="13">
        <v>5</v>
      </c>
      <c r="D323" s="156"/>
      <c r="E323" s="95">
        <v>10</v>
      </c>
      <c r="F323" s="13">
        <v>12</v>
      </c>
      <c r="G323" s="13">
        <v>10</v>
      </c>
      <c r="H323" s="13">
        <v>22</v>
      </c>
      <c r="I323" s="13">
        <v>13</v>
      </c>
      <c r="J323" s="13">
        <v>13</v>
      </c>
      <c r="K323" s="13">
        <v>10</v>
      </c>
      <c r="L323" s="95">
        <v>22</v>
      </c>
      <c r="M323" s="13">
        <v>9</v>
      </c>
      <c r="N323" s="95"/>
      <c r="O323" s="95"/>
      <c r="P323" s="95">
        <f t="shared" si="16"/>
        <v>126</v>
      </c>
      <c r="Q323" s="13">
        <f t="shared" si="17"/>
        <v>71.186440677966104</v>
      </c>
    </row>
    <row r="324" spans="1:17" ht="18.75">
      <c r="A324" s="45">
        <v>5</v>
      </c>
      <c r="B324" s="46" t="s">
        <v>161</v>
      </c>
      <c r="C324" s="13">
        <v>6</v>
      </c>
      <c r="D324" s="156"/>
      <c r="E324" s="95">
        <v>10</v>
      </c>
      <c r="F324" s="13">
        <v>11</v>
      </c>
      <c r="G324" s="13">
        <v>10</v>
      </c>
      <c r="H324" s="13">
        <v>21</v>
      </c>
      <c r="I324" s="13">
        <v>13</v>
      </c>
      <c r="J324" s="13">
        <v>15</v>
      </c>
      <c r="K324" s="13">
        <v>10</v>
      </c>
      <c r="L324" s="95">
        <v>19</v>
      </c>
      <c r="M324" s="13">
        <v>5</v>
      </c>
      <c r="N324" s="95"/>
      <c r="O324" s="95"/>
      <c r="P324" s="95">
        <f t="shared" si="16"/>
        <v>120</v>
      </c>
      <c r="Q324" s="13">
        <f t="shared" si="17"/>
        <v>67.79661016949153</v>
      </c>
    </row>
    <row r="325" spans="1:17" ht="18.75">
      <c r="A325" s="45">
        <v>6</v>
      </c>
      <c r="B325" s="46" t="s">
        <v>162</v>
      </c>
      <c r="C325" s="13">
        <v>6</v>
      </c>
      <c r="D325" s="156"/>
      <c r="E325" s="95">
        <v>10</v>
      </c>
      <c r="F325" s="13">
        <v>10</v>
      </c>
      <c r="G325" s="13">
        <v>16</v>
      </c>
      <c r="H325" s="13">
        <v>19</v>
      </c>
      <c r="I325" s="13">
        <v>13</v>
      </c>
      <c r="J325" s="13">
        <v>16</v>
      </c>
      <c r="K325" s="13">
        <v>10</v>
      </c>
      <c r="L325" s="95">
        <v>22</v>
      </c>
      <c r="M325" s="13">
        <v>5</v>
      </c>
      <c r="N325" s="95"/>
      <c r="O325" s="95"/>
      <c r="P325" s="95">
        <f t="shared" si="16"/>
        <v>127</v>
      </c>
      <c r="Q325" s="13">
        <f t="shared" si="17"/>
        <v>71.751412429378533</v>
      </c>
    </row>
    <row r="326" spans="1:17" ht="18.75">
      <c r="A326" s="45">
        <v>7</v>
      </c>
      <c r="B326" s="46" t="s">
        <v>163</v>
      </c>
      <c r="C326" s="13">
        <v>3</v>
      </c>
      <c r="D326" s="156"/>
      <c r="E326" s="95">
        <v>10</v>
      </c>
      <c r="F326" s="13">
        <v>12</v>
      </c>
      <c r="G326" s="13">
        <v>9</v>
      </c>
      <c r="H326" s="13">
        <v>24</v>
      </c>
      <c r="I326" s="13">
        <v>13</v>
      </c>
      <c r="J326" s="13">
        <v>15</v>
      </c>
      <c r="K326" s="13">
        <v>10</v>
      </c>
      <c r="L326" s="95">
        <v>22</v>
      </c>
      <c r="M326" s="13">
        <v>6</v>
      </c>
      <c r="N326" s="95"/>
      <c r="O326" s="95"/>
      <c r="P326" s="95">
        <f t="shared" si="16"/>
        <v>124</v>
      </c>
      <c r="Q326" s="13">
        <f t="shared" si="17"/>
        <v>70.056497175141246</v>
      </c>
    </row>
    <row r="327" spans="1:17" ht="18.75">
      <c r="A327" s="45">
        <v>8</v>
      </c>
      <c r="B327" s="46" t="s">
        <v>164</v>
      </c>
      <c r="C327" s="13">
        <v>5</v>
      </c>
      <c r="D327" s="156"/>
      <c r="E327" s="95">
        <v>10</v>
      </c>
      <c r="F327" s="13">
        <v>10</v>
      </c>
      <c r="G327" s="13">
        <v>9</v>
      </c>
      <c r="H327" s="13">
        <v>23</v>
      </c>
      <c r="I327" s="13">
        <v>13</v>
      </c>
      <c r="J327" s="13">
        <v>16</v>
      </c>
      <c r="K327" s="13">
        <v>10</v>
      </c>
      <c r="L327" s="95">
        <v>21</v>
      </c>
      <c r="M327" s="13">
        <v>6</v>
      </c>
      <c r="N327" s="95"/>
      <c r="O327" s="95"/>
      <c r="P327" s="95">
        <f t="shared" si="16"/>
        <v>123</v>
      </c>
      <c r="Q327" s="13">
        <f t="shared" si="17"/>
        <v>69.491525423728817</v>
      </c>
    </row>
    <row r="328" spans="1:17" ht="18.75">
      <c r="A328" s="45">
        <v>9</v>
      </c>
      <c r="B328" s="46" t="s">
        <v>165</v>
      </c>
      <c r="C328" s="13">
        <v>7</v>
      </c>
      <c r="D328" s="156"/>
      <c r="E328" s="95">
        <v>10</v>
      </c>
      <c r="F328" s="13">
        <v>10</v>
      </c>
      <c r="G328" s="13">
        <v>9</v>
      </c>
      <c r="H328" s="13">
        <v>23</v>
      </c>
      <c r="I328" s="13">
        <v>15</v>
      </c>
      <c r="J328" s="13">
        <v>15</v>
      </c>
      <c r="K328" s="13">
        <v>10</v>
      </c>
      <c r="L328" s="95">
        <v>20</v>
      </c>
      <c r="M328" s="13">
        <v>7</v>
      </c>
      <c r="N328" s="95"/>
      <c r="O328" s="95"/>
      <c r="P328" s="95">
        <f t="shared" si="16"/>
        <v>126</v>
      </c>
      <c r="Q328" s="13">
        <f t="shared" si="17"/>
        <v>71.186440677966104</v>
      </c>
    </row>
    <row r="329" spans="1:17" ht="18.75">
      <c r="A329" s="45">
        <v>10</v>
      </c>
      <c r="B329" s="46" t="s">
        <v>166</v>
      </c>
      <c r="C329" s="13">
        <v>6</v>
      </c>
      <c r="D329" s="156"/>
      <c r="E329" s="95">
        <v>10</v>
      </c>
      <c r="F329" s="13">
        <v>6</v>
      </c>
      <c r="G329" s="13">
        <v>10</v>
      </c>
      <c r="H329" s="13">
        <v>24</v>
      </c>
      <c r="I329" s="13">
        <v>13</v>
      </c>
      <c r="J329" s="13">
        <v>15</v>
      </c>
      <c r="K329" s="13">
        <v>10</v>
      </c>
      <c r="L329" s="95">
        <v>22</v>
      </c>
      <c r="M329" s="13">
        <v>5</v>
      </c>
      <c r="N329" s="95"/>
      <c r="O329" s="95"/>
      <c r="P329" s="95">
        <f t="shared" si="16"/>
        <v>121</v>
      </c>
      <c r="Q329" s="13">
        <f t="shared" si="17"/>
        <v>68.361581920903944</v>
      </c>
    </row>
    <row r="330" spans="1:17" ht="18.75">
      <c r="A330" s="45">
        <v>11</v>
      </c>
      <c r="B330" s="46" t="s">
        <v>167</v>
      </c>
      <c r="C330" s="13">
        <v>7</v>
      </c>
      <c r="D330" s="156"/>
      <c r="E330" s="95">
        <v>10</v>
      </c>
      <c r="F330" s="13">
        <v>9</v>
      </c>
      <c r="G330" s="13">
        <v>9</v>
      </c>
      <c r="H330" s="13">
        <v>24</v>
      </c>
      <c r="I330" s="13">
        <v>13</v>
      </c>
      <c r="J330" s="13">
        <v>16</v>
      </c>
      <c r="K330" s="13">
        <v>10</v>
      </c>
      <c r="L330" s="95">
        <v>20</v>
      </c>
      <c r="M330" s="13">
        <v>5</v>
      </c>
      <c r="N330" s="95"/>
      <c r="O330" s="95"/>
      <c r="P330" s="95">
        <f t="shared" si="16"/>
        <v>123</v>
      </c>
      <c r="Q330" s="13">
        <f t="shared" si="17"/>
        <v>69.491525423728802</v>
      </c>
    </row>
    <row r="331" spans="1:17" ht="18.75">
      <c r="A331" s="45">
        <v>12</v>
      </c>
      <c r="B331" s="46" t="s">
        <v>168</v>
      </c>
      <c r="C331" s="13">
        <v>6</v>
      </c>
      <c r="D331" s="156"/>
      <c r="E331" s="95">
        <v>10</v>
      </c>
      <c r="F331" s="13">
        <v>9</v>
      </c>
      <c r="G331" s="13">
        <v>14</v>
      </c>
      <c r="H331" s="13">
        <v>24</v>
      </c>
      <c r="I331" s="13">
        <v>13</v>
      </c>
      <c r="J331" s="13">
        <v>14</v>
      </c>
      <c r="K331" s="13">
        <v>10</v>
      </c>
      <c r="L331" s="95">
        <v>21</v>
      </c>
      <c r="M331" s="13">
        <v>5</v>
      </c>
      <c r="N331" s="95"/>
      <c r="O331" s="95"/>
      <c r="P331" s="95">
        <f t="shared" si="16"/>
        <v>126</v>
      </c>
      <c r="Q331" s="13">
        <f t="shared" si="17"/>
        <v>71.18644067796609</v>
      </c>
    </row>
    <row r="332" spans="1:17" ht="18.75">
      <c r="A332" s="45">
        <v>13</v>
      </c>
      <c r="B332" s="46" t="s">
        <v>169</v>
      </c>
      <c r="C332" s="13">
        <v>9</v>
      </c>
      <c r="D332" s="156"/>
      <c r="E332" s="95">
        <v>10</v>
      </c>
      <c r="F332" s="13">
        <v>6</v>
      </c>
      <c r="G332" s="13">
        <v>5</v>
      </c>
      <c r="H332" s="13">
        <v>23</v>
      </c>
      <c r="I332" s="13">
        <v>15</v>
      </c>
      <c r="J332" s="13">
        <v>15</v>
      </c>
      <c r="K332" s="13">
        <v>10</v>
      </c>
      <c r="L332" s="95">
        <v>22</v>
      </c>
      <c r="M332" s="13">
        <v>7</v>
      </c>
      <c r="N332" s="95"/>
      <c r="O332" s="95"/>
      <c r="P332" s="95">
        <f t="shared" si="16"/>
        <v>122</v>
      </c>
      <c r="Q332" s="13">
        <f t="shared" si="17"/>
        <v>68.926553672316373</v>
      </c>
    </row>
    <row r="333" spans="1:17" ht="18.75">
      <c r="A333" s="45">
        <v>14</v>
      </c>
      <c r="B333" s="46" t="s">
        <v>170</v>
      </c>
      <c r="C333" s="13">
        <v>8</v>
      </c>
      <c r="D333" s="156"/>
      <c r="E333" s="95">
        <v>10</v>
      </c>
      <c r="F333" s="13">
        <v>10</v>
      </c>
      <c r="G333" s="13">
        <v>12</v>
      </c>
      <c r="H333" s="13">
        <v>22</v>
      </c>
      <c r="I333" s="13">
        <v>15</v>
      </c>
      <c r="J333" s="13">
        <v>15</v>
      </c>
      <c r="K333" s="13">
        <v>10</v>
      </c>
      <c r="L333" s="95">
        <v>18</v>
      </c>
      <c r="M333" s="13">
        <v>5</v>
      </c>
      <c r="N333" s="95"/>
      <c r="O333" s="95"/>
      <c r="P333" s="95">
        <f t="shared" si="16"/>
        <v>125</v>
      </c>
      <c r="Q333" s="13">
        <f t="shared" si="17"/>
        <v>70.621468926553661</v>
      </c>
    </row>
    <row r="334" spans="1:17" ht="18.75">
      <c r="A334" s="45">
        <v>15</v>
      </c>
      <c r="B334" s="46" t="s">
        <v>171</v>
      </c>
      <c r="C334" s="13">
        <v>8</v>
      </c>
      <c r="D334" s="156"/>
      <c r="E334" s="95">
        <v>10</v>
      </c>
      <c r="F334" s="13">
        <v>10</v>
      </c>
      <c r="G334" s="13">
        <v>11</v>
      </c>
      <c r="H334" s="13">
        <v>19</v>
      </c>
      <c r="I334" s="13">
        <v>12</v>
      </c>
      <c r="J334" s="13">
        <v>13</v>
      </c>
      <c r="K334" s="13">
        <v>10</v>
      </c>
      <c r="L334" s="95">
        <v>22</v>
      </c>
      <c r="M334" s="13">
        <v>6</v>
      </c>
      <c r="N334" s="95"/>
      <c r="O334" s="95"/>
      <c r="P334" s="95">
        <f t="shared" si="16"/>
        <v>121</v>
      </c>
      <c r="Q334" s="13">
        <f t="shared" si="17"/>
        <v>68.361581920903944</v>
      </c>
    </row>
    <row r="335" spans="1:17" ht="18.75">
      <c r="A335" s="45">
        <v>16</v>
      </c>
      <c r="B335" s="46" t="s">
        <v>172</v>
      </c>
      <c r="C335" s="13">
        <v>7</v>
      </c>
      <c r="D335" s="156"/>
      <c r="E335" s="95">
        <v>10</v>
      </c>
      <c r="F335" s="13">
        <v>11</v>
      </c>
      <c r="G335" s="13">
        <v>5</v>
      </c>
      <c r="H335" s="13">
        <v>21</v>
      </c>
      <c r="I335" s="13">
        <v>15</v>
      </c>
      <c r="J335" s="13">
        <v>11</v>
      </c>
      <c r="K335" s="13">
        <v>10</v>
      </c>
      <c r="L335" s="95">
        <v>16</v>
      </c>
      <c r="M335" s="13">
        <v>8</v>
      </c>
      <c r="N335" s="95"/>
      <c r="O335" s="95"/>
      <c r="P335" s="95">
        <f t="shared" si="16"/>
        <v>114</v>
      </c>
      <c r="Q335" s="13">
        <f t="shared" si="17"/>
        <v>64.406779661016941</v>
      </c>
    </row>
    <row r="336" spans="1:17" ht="18.75">
      <c r="A336" s="45">
        <v>17</v>
      </c>
      <c r="B336" s="46" t="s">
        <v>173</v>
      </c>
      <c r="C336" s="13">
        <v>8</v>
      </c>
      <c r="D336" s="156"/>
      <c r="E336" s="95">
        <v>10</v>
      </c>
      <c r="F336" s="13">
        <v>4</v>
      </c>
      <c r="G336" s="13">
        <v>12</v>
      </c>
      <c r="H336" s="13">
        <v>20</v>
      </c>
      <c r="I336" s="13">
        <v>13</v>
      </c>
      <c r="J336" s="13">
        <v>6</v>
      </c>
      <c r="K336" s="13">
        <v>10</v>
      </c>
      <c r="L336" s="95">
        <v>0</v>
      </c>
      <c r="M336" s="13">
        <v>0</v>
      </c>
      <c r="N336" s="95"/>
      <c r="O336" s="95"/>
      <c r="P336" s="95">
        <f t="shared" si="16"/>
        <v>83</v>
      </c>
      <c r="Q336" s="13">
        <f t="shared" si="17"/>
        <v>46.892655367231633</v>
      </c>
    </row>
    <row r="337" spans="1:17" ht="18.75">
      <c r="A337" s="45">
        <v>18</v>
      </c>
      <c r="B337" s="46" t="s">
        <v>174</v>
      </c>
      <c r="C337" s="13">
        <v>7</v>
      </c>
      <c r="D337" s="156"/>
      <c r="E337" s="95">
        <v>10</v>
      </c>
      <c r="F337" s="13">
        <v>7</v>
      </c>
      <c r="G337" s="13">
        <v>11</v>
      </c>
      <c r="H337" s="13">
        <v>23</v>
      </c>
      <c r="I337" s="13">
        <v>13</v>
      </c>
      <c r="J337" s="13">
        <v>14</v>
      </c>
      <c r="K337" s="13">
        <v>10</v>
      </c>
      <c r="L337" s="95">
        <v>21</v>
      </c>
      <c r="M337" s="13">
        <v>5</v>
      </c>
      <c r="N337" s="95"/>
      <c r="O337" s="95"/>
      <c r="P337" s="95">
        <f t="shared" si="16"/>
        <v>121</v>
      </c>
      <c r="Q337" s="13">
        <f t="shared" si="17"/>
        <v>68.361581920903944</v>
      </c>
    </row>
    <row r="338" spans="1:17" ht="18.75">
      <c r="A338" s="45">
        <v>19</v>
      </c>
      <c r="B338" s="46" t="s">
        <v>175</v>
      </c>
      <c r="C338" s="13">
        <v>3</v>
      </c>
      <c r="D338" s="156"/>
      <c r="E338" s="95">
        <v>10</v>
      </c>
      <c r="F338" s="13">
        <v>5</v>
      </c>
      <c r="G338" s="13">
        <v>11</v>
      </c>
      <c r="H338" s="13">
        <v>23</v>
      </c>
      <c r="I338" s="13">
        <v>15</v>
      </c>
      <c r="J338" s="13">
        <v>16</v>
      </c>
      <c r="K338" s="13">
        <v>10</v>
      </c>
      <c r="L338" s="95">
        <v>20</v>
      </c>
      <c r="M338" s="13">
        <v>5</v>
      </c>
      <c r="N338" s="95"/>
      <c r="O338" s="95"/>
      <c r="P338" s="95">
        <f t="shared" si="16"/>
        <v>118</v>
      </c>
      <c r="Q338" s="13">
        <f t="shared" si="17"/>
        <v>66.666666666666657</v>
      </c>
    </row>
    <row r="339" spans="1:17" ht="18.75">
      <c r="A339" s="45">
        <v>20</v>
      </c>
      <c r="B339" s="46" t="s">
        <v>176</v>
      </c>
      <c r="C339" s="13">
        <v>5</v>
      </c>
      <c r="D339" s="156"/>
      <c r="E339" s="95">
        <v>10</v>
      </c>
      <c r="F339" s="13">
        <v>7</v>
      </c>
      <c r="G339" s="13">
        <v>11</v>
      </c>
      <c r="H339" s="13">
        <v>22</v>
      </c>
      <c r="I339" s="13">
        <v>15</v>
      </c>
      <c r="J339" s="13">
        <v>14</v>
      </c>
      <c r="K339" s="13">
        <v>10</v>
      </c>
      <c r="L339" s="95">
        <v>20</v>
      </c>
      <c r="M339" s="13">
        <v>5</v>
      </c>
      <c r="N339" s="95"/>
      <c r="O339" s="95"/>
      <c r="P339" s="95">
        <f t="shared" si="16"/>
        <v>119</v>
      </c>
      <c r="Q339" s="13">
        <f t="shared" si="17"/>
        <v>67.231638418079086</v>
      </c>
    </row>
    <row r="340" spans="1:17" ht="18.75">
      <c r="A340" s="45">
        <v>21</v>
      </c>
      <c r="B340" s="46" t="s">
        <v>177</v>
      </c>
      <c r="C340" s="13">
        <v>8</v>
      </c>
      <c r="D340" s="156"/>
      <c r="E340" s="95">
        <v>10</v>
      </c>
      <c r="F340" s="13">
        <v>11</v>
      </c>
      <c r="G340" s="13">
        <v>10</v>
      </c>
      <c r="H340" s="13">
        <v>20</v>
      </c>
      <c r="I340" s="13">
        <v>15</v>
      </c>
      <c r="J340" s="13">
        <v>14</v>
      </c>
      <c r="K340" s="13">
        <v>10</v>
      </c>
      <c r="L340" s="95">
        <v>22</v>
      </c>
      <c r="M340" s="13">
        <v>5</v>
      </c>
      <c r="N340" s="95"/>
      <c r="O340" s="95"/>
      <c r="P340" s="95">
        <f t="shared" si="16"/>
        <v>125</v>
      </c>
      <c r="Q340" s="13">
        <f t="shared" si="17"/>
        <v>70.621468926553675</v>
      </c>
    </row>
    <row r="341" spans="1:17" ht="18.75">
      <c r="A341" s="45">
        <v>22</v>
      </c>
      <c r="B341" s="46" t="s">
        <v>178</v>
      </c>
      <c r="C341" s="13">
        <v>0</v>
      </c>
      <c r="D341" s="156"/>
      <c r="E341" s="95">
        <v>10</v>
      </c>
      <c r="F341" s="13">
        <v>6</v>
      </c>
      <c r="G341" s="13">
        <v>15</v>
      </c>
      <c r="H341" s="13">
        <v>22</v>
      </c>
      <c r="I341" s="13">
        <v>13</v>
      </c>
      <c r="J341" s="13">
        <v>16</v>
      </c>
      <c r="K341" s="13">
        <v>10</v>
      </c>
      <c r="L341" s="95">
        <v>20</v>
      </c>
      <c r="M341" s="13">
        <v>6</v>
      </c>
      <c r="N341" s="95"/>
      <c r="O341" s="95"/>
      <c r="P341" s="95">
        <f t="shared" si="16"/>
        <v>118</v>
      </c>
      <c r="Q341" s="13">
        <f t="shared" si="17"/>
        <v>66.666666666666671</v>
      </c>
    </row>
    <row r="342" spans="1:17" ht="18.75">
      <c r="A342" s="45">
        <v>23</v>
      </c>
      <c r="B342" s="46" t="s">
        <v>179</v>
      </c>
      <c r="C342" s="13">
        <v>8</v>
      </c>
      <c r="D342" s="156"/>
      <c r="E342" s="95">
        <v>10</v>
      </c>
      <c r="F342" s="13">
        <v>11</v>
      </c>
      <c r="G342" s="13">
        <v>8</v>
      </c>
      <c r="H342" s="13">
        <v>23</v>
      </c>
      <c r="I342" s="13">
        <v>15</v>
      </c>
      <c r="J342" s="13">
        <v>14</v>
      </c>
      <c r="K342" s="13">
        <v>10</v>
      </c>
      <c r="L342" s="95">
        <v>18</v>
      </c>
      <c r="M342" s="13">
        <v>5</v>
      </c>
      <c r="N342" s="95"/>
      <c r="O342" s="95"/>
      <c r="P342" s="95">
        <f t="shared" si="16"/>
        <v>122</v>
      </c>
      <c r="Q342" s="13">
        <f t="shared" si="17"/>
        <v>68.926553672316388</v>
      </c>
    </row>
    <row r="343" spans="1:17" ht="18.75">
      <c r="A343" s="45">
        <v>24</v>
      </c>
      <c r="B343" s="46" t="s">
        <v>180</v>
      </c>
      <c r="C343" s="13">
        <v>6</v>
      </c>
      <c r="D343" s="156"/>
      <c r="E343" s="95">
        <v>10</v>
      </c>
      <c r="F343" s="13">
        <v>10</v>
      </c>
      <c r="G343" s="13">
        <v>13</v>
      </c>
      <c r="H343" s="13">
        <v>18</v>
      </c>
      <c r="I343" s="13">
        <v>13</v>
      </c>
      <c r="J343" s="13">
        <v>11</v>
      </c>
      <c r="K343" s="13">
        <v>10</v>
      </c>
      <c r="L343" s="95">
        <v>22</v>
      </c>
      <c r="M343" s="13">
        <v>11</v>
      </c>
      <c r="N343" s="95">
        <v>12</v>
      </c>
      <c r="O343" s="95"/>
      <c r="P343" s="95">
        <f>SUM(C343:N343)</f>
        <v>136</v>
      </c>
      <c r="Q343" s="13">
        <f t="shared" si="17"/>
        <v>76.836158192090409</v>
      </c>
    </row>
    <row r="344" spans="1:17" ht="18.75">
      <c r="A344" s="45">
        <v>25</v>
      </c>
      <c r="B344" s="46" t="s">
        <v>181</v>
      </c>
      <c r="C344" s="13">
        <v>6</v>
      </c>
      <c r="D344" s="156"/>
      <c r="E344" s="95">
        <v>10</v>
      </c>
      <c r="F344" s="13">
        <v>11</v>
      </c>
      <c r="G344" s="13">
        <v>8</v>
      </c>
      <c r="H344" s="13">
        <v>11</v>
      </c>
      <c r="I344" s="13">
        <v>15</v>
      </c>
      <c r="J344" s="13">
        <v>14</v>
      </c>
      <c r="K344" s="13">
        <v>10</v>
      </c>
      <c r="L344" s="95">
        <v>22</v>
      </c>
      <c r="M344" s="13">
        <v>11</v>
      </c>
      <c r="N344" s="95"/>
      <c r="O344" s="95"/>
      <c r="P344" s="95">
        <f t="shared" si="16"/>
        <v>118</v>
      </c>
      <c r="Q344" s="13">
        <f t="shared" si="17"/>
        <v>66.666666666666671</v>
      </c>
    </row>
    <row r="345" spans="1:17" ht="18.75">
      <c r="A345" s="45">
        <v>26</v>
      </c>
      <c r="B345" s="46" t="s">
        <v>182</v>
      </c>
      <c r="C345" s="13">
        <v>5</v>
      </c>
      <c r="D345" s="156"/>
      <c r="E345" s="95">
        <v>10</v>
      </c>
      <c r="F345" s="13">
        <v>10</v>
      </c>
      <c r="G345" s="13">
        <v>10</v>
      </c>
      <c r="H345" s="13">
        <v>22</v>
      </c>
      <c r="I345" s="13">
        <v>13</v>
      </c>
      <c r="J345" s="13">
        <v>8</v>
      </c>
      <c r="K345" s="13">
        <v>10</v>
      </c>
      <c r="L345" s="95">
        <v>21</v>
      </c>
      <c r="M345" s="13">
        <v>5</v>
      </c>
      <c r="N345" s="95"/>
      <c r="O345" s="95"/>
      <c r="P345" s="95">
        <f t="shared" si="16"/>
        <v>114</v>
      </c>
      <c r="Q345" s="13">
        <f t="shared" si="17"/>
        <v>64.406779661016955</v>
      </c>
    </row>
    <row r="346" spans="1:17" ht="18.75">
      <c r="A346" s="45">
        <v>27</v>
      </c>
      <c r="B346" s="46" t="s">
        <v>183</v>
      </c>
      <c r="C346" s="13">
        <v>5</v>
      </c>
      <c r="D346" s="156"/>
      <c r="E346" s="95">
        <v>10</v>
      </c>
      <c r="F346" s="13">
        <v>9</v>
      </c>
      <c r="G346" s="13">
        <v>10</v>
      </c>
      <c r="H346" s="13">
        <v>24</v>
      </c>
      <c r="I346" s="13">
        <v>13</v>
      </c>
      <c r="J346" s="13">
        <v>16</v>
      </c>
      <c r="K346" s="13">
        <v>10</v>
      </c>
      <c r="L346" s="95">
        <v>22</v>
      </c>
      <c r="M346" s="13">
        <v>6</v>
      </c>
      <c r="N346" s="95"/>
      <c r="O346" s="95"/>
      <c r="P346" s="95">
        <f t="shared" si="16"/>
        <v>125</v>
      </c>
      <c r="Q346" s="13">
        <f t="shared" si="17"/>
        <v>70.621468926553675</v>
      </c>
    </row>
    <row r="347" spans="1:17" ht="18.75">
      <c r="A347" s="45">
        <v>28</v>
      </c>
      <c r="B347" s="46" t="s">
        <v>184</v>
      </c>
      <c r="C347" s="13">
        <v>9</v>
      </c>
      <c r="D347" s="156"/>
      <c r="E347" s="95">
        <v>10</v>
      </c>
      <c r="F347" s="13">
        <v>11</v>
      </c>
      <c r="G347" s="13">
        <v>7</v>
      </c>
      <c r="H347" s="13">
        <v>23</v>
      </c>
      <c r="I347" s="13">
        <v>14</v>
      </c>
      <c r="J347" s="13">
        <v>14</v>
      </c>
      <c r="K347" s="13">
        <v>10</v>
      </c>
      <c r="L347" s="95">
        <v>19</v>
      </c>
      <c r="M347" s="13">
        <v>5</v>
      </c>
      <c r="N347" s="95"/>
      <c r="O347" s="95"/>
      <c r="P347" s="95">
        <f t="shared" si="16"/>
        <v>122</v>
      </c>
      <c r="Q347" s="13">
        <f t="shared" si="17"/>
        <v>68.926553672316388</v>
      </c>
    </row>
    <row r="348" spans="1:17" ht="18.75">
      <c r="A348" s="45">
        <v>29</v>
      </c>
      <c r="B348" s="46" t="s">
        <v>185</v>
      </c>
      <c r="C348" s="13">
        <v>5</v>
      </c>
      <c r="D348" s="156"/>
      <c r="E348" s="95">
        <v>10</v>
      </c>
      <c r="F348" s="13">
        <v>9</v>
      </c>
      <c r="G348" s="13">
        <v>10</v>
      </c>
      <c r="H348" s="13">
        <v>24</v>
      </c>
      <c r="I348" s="13">
        <v>15</v>
      </c>
      <c r="J348" s="13">
        <v>14</v>
      </c>
      <c r="K348" s="13">
        <v>10</v>
      </c>
      <c r="L348" s="95">
        <v>21</v>
      </c>
      <c r="M348" s="13">
        <v>5</v>
      </c>
      <c r="N348" s="95"/>
      <c r="O348" s="95"/>
      <c r="P348" s="95">
        <f t="shared" si="16"/>
        <v>123</v>
      </c>
      <c r="Q348" s="13">
        <f t="shared" si="17"/>
        <v>69.491525423728817</v>
      </c>
    </row>
    <row r="349" spans="1:17" ht="18.75">
      <c r="A349" s="45">
        <v>30</v>
      </c>
      <c r="B349" s="46" t="s">
        <v>186</v>
      </c>
      <c r="C349" s="13">
        <v>7</v>
      </c>
      <c r="D349" s="156"/>
      <c r="E349" s="95">
        <v>10</v>
      </c>
      <c r="F349" s="13">
        <v>8</v>
      </c>
      <c r="G349" s="13">
        <v>11</v>
      </c>
      <c r="H349" s="13">
        <v>23</v>
      </c>
      <c r="I349" s="13">
        <v>12</v>
      </c>
      <c r="J349" s="13">
        <v>15</v>
      </c>
      <c r="K349" s="13">
        <v>10</v>
      </c>
      <c r="L349" s="95">
        <v>22</v>
      </c>
      <c r="M349" s="13">
        <v>5</v>
      </c>
      <c r="N349" s="95"/>
      <c r="O349" s="95"/>
      <c r="P349" s="95">
        <f t="shared" si="16"/>
        <v>123</v>
      </c>
      <c r="Q349" s="13">
        <f t="shared" si="17"/>
        <v>69.491525423728817</v>
      </c>
    </row>
    <row r="350" spans="1:17" ht="18.75">
      <c r="A350" s="45">
        <v>31</v>
      </c>
      <c r="B350" s="46" t="s">
        <v>187</v>
      </c>
      <c r="C350" s="13">
        <v>2</v>
      </c>
      <c r="D350" s="156"/>
      <c r="E350" s="95">
        <v>10</v>
      </c>
      <c r="F350" s="13">
        <v>10</v>
      </c>
      <c r="G350" s="13">
        <v>12</v>
      </c>
      <c r="H350" s="13">
        <v>23</v>
      </c>
      <c r="I350" s="13">
        <v>15</v>
      </c>
      <c r="J350" s="13">
        <v>15</v>
      </c>
      <c r="K350" s="13">
        <v>10</v>
      </c>
      <c r="L350" s="95">
        <v>19</v>
      </c>
      <c r="M350" s="13">
        <v>5</v>
      </c>
      <c r="N350" s="95"/>
      <c r="O350" s="95"/>
      <c r="P350" s="95">
        <f t="shared" si="16"/>
        <v>121</v>
      </c>
      <c r="Q350" s="13">
        <f t="shared" si="17"/>
        <v>68.361581920903959</v>
      </c>
    </row>
    <row r="351" spans="1:17" ht="18.75">
      <c r="A351" s="45">
        <v>32</v>
      </c>
      <c r="B351" s="46" t="s">
        <v>188</v>
      </c>
      <c r="C351" s="13">
        <v>6</v>
      </c>
      <c r="D351" s="156"/>
      <c r="E351" s="95">
        <v>10</v>
      </c>
      <c r="F351" s="13">
        <v>6</v>
      </c>
      <c r="G351" s="13">
        <v>14</v>
      </c>
      <c r="H351" s="13">
        <v>8</v>
      </c>
      <c r="I351" s="13">
        <v>8</v>
      </c>
      <c r="J351" s="13">
        <v>17</v>
      </c>
      <c r="K351" s="13">
        <v>10</v>
      </c>
      <c r="L351" s="95">
        <v>22</v>
      </c>
      <c r="M351" s="13">
        <v>9</v>
      </c>
      <c r="N351" s="95"/>
      <c r="O351" s="95"/>
      <c r="P351" s="95">
        <f t="shared" si="16"/>
        <v>110</v>
      </c>
      <c r="Q351" s="13">
        <f t="shared" si="17"/>
        <v>62.146892655367232</v>
      </c>
    </row>
    <row r="352" spans="1:17" ht="18.75">
      <c r="A352" s="45">
        <v>33</v>
      </c>
      <c r="B352" s="46" t="s">
        <v>189</v>
      </c>
      <c r="C352" s="13">
        <v>4</v>
      </c>
      <c r="D352" s="156"/>
      <c r="E352" s="95">
        <v>10</v>
      </c>
      <c r="F352" s="13">
        <v>7</v>
      </c>
      <c r="G352" s="13">
        <v>13</v>
      </c>
      <c r="H352" s="13">
        <v>19</v>
      </c>
      <c r="I352" s="13">
        <v>15</v>
      </c>
      <c r="J352" s="13">
        <v>14</v>
      </c>
      <c r="K352" s="13">
        <v>10</v>
      </c>
      <c r="L352" s="95">
        <v>20</v>
      </c>
      <c r="M352" s="13">
        <v>5</v>
      </c>
      <c r="N352" s="95"/>
      <c r="O352" s="95"/>
      <c r="P352" s="95">
        <f t="shared" si="16"/>
        <v>117</v>
      </c>
      <c r="Q352" s="13">
        <f t="shared" si="17"/>
        <v>66.101694915254242</v>
      </c>
    </row>
    <row r="353" spans="1:17" ht="18.75">
      <c r="A353" s="45">
        <v>34</v>
      </c>
      <c r="B353" s="46" t="s">
        <v>190</v>
      </c>
      <c r="C353" s="13">
        <v>4</v>
      </c>
      <c r="D353" s="156"/>
      <c r="E353" s="95">
        <v>10</v>
      </c>
      <c r="F353" s="13">
        <v>10</v>
      </c>
      <c r="G353" s="13">
        <v>9</v>
      </c>
      <c r="H353" s="13">
        <v>23</v>
      </c>
      <c r="I353" s="13">
        <v>15</v>
      </c>
      <c r="J353" s="13">
        <v>15</v>
      </c>
      <c r="K353" s="13">
        <v>10</v>
      </c>
      <c r="L353" s="95">
        <v>18</v>
      </c>
      <c r="M353" s="13">
        <v>7</v>
      </c>
      <c r="N353" s="95"/>
      <c r="O353" s="95"/>
      <c r="P353" s="95">
        <f t="shared" si="16"/>
        <v>121</v>
      </c>
      <c r="Q353" s="13">
        <f t="shared" si="17"/>
        <v>68.361581920903959</v>
      </c>
    </row>
    <row r="354" spans="1:17" ht="18.75">
      <c r="A354" s="45">
        <v>35</v>
      </c>
      <c r="B354" s="46" t="s">
        <v>191</v>
      </c>
      <c r="C354" s="13">
        <v>5</v>
      </c>
      <c r="D354" s="156"/>
      <c r="E354" s="95">
        <v>10</v>
      </c>
      <c r="F354" s="13">
        <v>8</v>
      </c>
      <c r="G354" s="13">
        <v>8</v>
      </c>
      <c r="H354" s="13">
        <v>23</v>
      </c>
      <c r="I354" s="13">
        <v>15</v>
      </c>
      <c r="J354" s="13">
        <v>13</v>
      </c>
      <c r="K354" s="13">
        <v>10</v>
      </c>
      <c r="L354" s="95">
        <v>20</v>
      </c>
      <c r="M354" s="13">
        <v>7</v>
      </c>
      <c r="N354" s="95"/>
      <c r="O354" s="95"/>
      <c r="P354" s="95">
        <f t="shared" si="16"/>
        <v>119</v>
      </c>
      <c r="Q354" s="13">
        <f t="shared" si="17"/>
        <v>67.2316384180791</v>
      </c>
    </row>
    <row r="355" spans="1:17" ht="18.75">
      <c r="A355" s="45">
        <v>36</v>
      </c>
      <c r="B355" s="46" t="s">
        <v>192</v>
      </c>
      <c r="C355" s="13">
        <v>5</v>
      </c>
      <c r="D355" s="156"/>
      <c r="E355" s="95">
        <v>10</v>
      </c>
      <c r="F355" s="13">
        <v>10</v>
      </c>
      <c r="G355" s="13">
        <v>8</v>
      </c>
      <c r="H355" s="13">
        <v>20</v>
      </c>
      <c r="I355" s="13">
        <v>15</v>
      </c>
      <c r="J355" s="13">
        <v>12</v>
      </c>
      <c r="K355" s="13">
        <v>10</v>
      </c>
      <c r="L355" s="95">
        <v>22</v>
      </c>
      <c r="M355" s="13">
        <v>10</v>
      </c>
      <c r="N355" s="95"/>
      <c r="O355" s="95"/>
      <c r="P355" s="95">
        <f t="shared" si="16"/>
        <v>122</v>
      </c>
      <c r="Q355" s="13">
        <f t="shared" si="17"/>
        <v>68.926553672316388</v>
      </c>
    </row>
    <row r="356" spans="1:17" ht="18.75">
      <c r="A356" s="45">
        <v>37</v>
      </c>
      <c r="B356" s="46" t="s">
        <v>193</v>
      </c>
      <c r="C356" s="13">
        <v>9</v>
      </c>
      <c r="D356" s="156"/>
      <c r="E356" s="95">
        <v>10</v>
      </c>
      <c r="F356" s="13">
        <v>8</v>
      </c>
      <c r="G356" s="13">
        <v>8</v>
      </c>
      <c r="H356" s="13">
        <v>22</v>
      </c>
      <c r="I356" s="13">
        <v>14</v>
      </c>
      <c r="J356" s="13">
        <v>16</v>
      </c>
      <c r="K356" s="13">
        <v>10</v>
      </c>
      <c r="L356" s="95">
        <v>21</v>
      </c>
      <c r="M356" s="13">
        <v>8</v>
      </c>
      <c r="N356" s="95"/>
      <c r="O356" s="95"/>
      <c r="P356" s="95">
        <f t="shared" si="16"/>
        <v>126</v>
      </c>
      <c r="Q356" s="13">
        <f t="shared" si="17"/>
        <v>71.186440677966118</v>
      </c>
    </row>
    <row r="357" spans="1:17" ht="18.75">
      <c r="A357" s="45">
        <v>38</v>
      </c>
      <c r="B357" s="46" t="s">
        <v>194</v>
      </c>
      <c r="C357" s="13">
        <v>2</v>
      </c>
      <c r="D357" s="156"/>
      <c r="E357" s="95">
        <v>10</v>
      </c>
      <c r="F357" s="13">
        <v>11</v>
      </c>
      <c r="G357" s="13">
        <v>7</v>
      </c>
      <c r="H357" s="13">
        <v>18</v>
      </c>
      <c r="I357" s="13">
        <v>15</v>
      </c>
      <c r="J357" s="13">
        <v>17</v>
      </c>
      <c r="K357" s="13">
        <v>10</v>
      </c>
      <c r="L357" s="95">
        <v>19</v>
      </c>
      <c r="M357" s="13">
        <v>7</v>
      </c>
      <c r="N357" s="95"/>
      <c r="O357" s="95"/>
      <c r="P357" s="95">
        <f t="shared" si="16"/>
        <v>116</v>
      </c>
      <c r="Q357" s="13">
        <f t="shared" si="17"/>
        <v>65.536723163841827</v>
      </c>
    </row>
    <row r="358" spans="1:17" ht="18.75">
      <c r="A358" s="45">
        <v>39</v>
      </c>
      <c r="B358" s="46" t="s">
        <v>195</v>
      </c>
      <c r="C358" s="13">
        <v>8</v>
      </c>
      <c r="D358" s="156"/>
      <c r="E358" s="95">
        <v>10</v>
      </c>
      <c r="F358" s="13">
        <v>8</v>
      </c>
      <c r="G358" s="13">
        <v>10</v>
      </c>
      <c r="H358" s="13">
        <v>23</v>
      </c>
      <c r="I358" s="13">
        <v>14</v>
      </c>
      <c r="J358" s="13">
        <v>17</v>
      </c>
      <c r="K358" s="13">
        <v>10</v>
      </c>
      <c r="L358" s="95">
        <v>22</v>
      </c>
      <c r="M358" s="13">
        <v>5</v>
      </c>
      <c r="N358" s="95"/>
      <c r="O358" s="95"/>
      <c r="P358" s="95">
        <f t="shared" si="16"/>
        <v>127</v>
      </c>
      <c r="Q358" s="13">
        <f t="shared" si="17"/>
        <v>71.751412429378561</v>
      </c>
    </row>
    <row r="359" spans="1:17" ht="18.75">
      <c r="A359" s="45">
        <v>40</v>
      </c>
      <c r="B359" s="46" t="s">
        <v>196</v>
      </c>
      <c r="C359" s="13">
        <v>8</v>
      </c>
      <c r="D359" s="156"/>
      <c r="E359" s="95">
        <v>10</v>
      </c>
      <c r="F359" s="13">
        <v>11</v>
      </c>
      <c r="G359" s="13">
        <v>10</v>
      </c>
      <c r="H359" s="13">
        <v>24</v>
      </c>
      <c r="I359" s="13">
        <v>12</v>
      </c>
      <c r="J359" s="13">
        <v>15</v>
      </c>
      <c r="K359" s="13">
        <v>10</v>
      </c>
      <c r="L359" s="95">
        <v>19</v>
      </c>
      <c r="M359" s="13">
        <v>5</v>
      </c>
      <c r="N359" s="95"/>
      <c r="O359" s="95"/>
      <c r="P359" s="95">
        <f t="shared" si="16"/>
        <v>124</v>
      </c>
      <c r="Q359" s="13">
        <f t="shared" si="17"/>
        <v>70.056497175141274</v>
      </c>
    </row>
    <row r="360" spans="1:17" ht="18.75">
      <c r="A360" s="45">
        <v>41</v>
      </c>
      <c r="B360" s="46" t="s">
        <v>197</v>
      </c>
      <c r="C360" s="13">
        <v>9</v>
      </c>
      <c r="D360" s="156"/>
      <c r="E360" s="95">
        <v>10</v>
      </c>
      <c r="F360" s="13">
        <v>11</v>
      </c>
      <c r="G360" s="13">
        <v>14</v>
      </c>
      <c r="H360" s="13">
        <v>21</v>
      </c>
      <c r="I360" s="13">
        <v>15</v>
      </c>
      <c r="J360" s="13">
        <v>12</v>
      </c>
      <c r="K360" s="13">
        <v>10</v>
      </c>
      <c r="L360" s="95">
        <v>20</v>
      </c>
      <c r="M360" s="13">
        <v>5</v>
      </c>
      <c r="N360" s="95"/>
      <c r="O360" s="95"/>
      <c r="P360" s="95">
        <f t="shared" si="16"/>
        <v>127</v>
      </c>
      <c r="Q360" s="13">
        <f t="shared" si="17"/>
        <v>71.751412429378561</v>
      </c>
    </row>
    <row r="361" spans="1:17" ht="18.75">
      <c r="A361" s="45">
        <v>42</v>
      </c>
      <c r="B361" s="46" t="s">
        <v>198</v>
      </c>
      <c r="C361" s="13">
        <v>8</v>
      </c>
      <c r="D361" s="156"/>
      <c r="E361" s="95">
        <v>10</v>
      </c>
      <c r="F361" s="13">
        <v>10</v>
      </c>
      <c r="G361" s="13">
        <v>12</v>
      </c>
      <c r="H361" s="13">
        <v>21</v>
      </c>
      <c r="I361" s="13">
        <v>15</v>
      </c>
      <c r="J361" s="13">
        <v>13</v>
      </c>
      <c r="K361" s="13">
        <v>10</v>
      </c>
      <c r="L361" s="95">
        <v>18</v>
      </c>
      <c r="M361" s="13">
        <v>10</v>
      </c>
      <c r="N361" s="95"/>
      <c r="O361" s="95"/>
      <c r="P361" s="95">
        <f t="shared" si="16"/>
        <v>127</v>
      </c>
      <c r="Q361" s="13">
        <f t="shared" si="17"/>
        <v>71.751412429378561</v>
      </c>
    </row>
    <row r="362" spans="1:17" ht="18.75">
      <c r="A362" s="45">
        <v>43</v>
      </c>
      <c r="B362" s="46" t="s">
        <v>199</v>
      </c>
      <c r="C362" s="13">
        <v>6</v>
      </c>
      <c r="D362" s="156"/>
      <c r="E362" s="95">
        <v>10</v>
      </c>
      <c r="F362" s="13">
        <v>3</v>
      </c>
      <c r="G362" s="13">
        <v>3</v>
      </c>
      <c r="H362" s="13">
        <v>0</v>
      </c>
      <c r="I362" s="13">
        <v>10</v>
      </c>
      <c r="J362" s="13">
        <v>16</v>
      </c>
      <c r="K362" s="13">
        <v>10</v>
      </c>
      <c r="L362" s="95">
        <v>22</v>
      </c>
      <c r="M362" s="13">
        <v>13</v>
      </c>
      <c r="N362" s="95"/>
      <c r="O362" s="95"/>
      <c r="P362" s="95">
        <f t="shared" si="16"/>
        <v>93</v>
      </c>
      <c r="Q362" s="13">
        <f t="shared" si="17"/>
        <v>52.542372881355952</v>
      </c>
    </row>
    <row r="363" spans="1:17" ht="18.75">
      <c r="A363" s="45">
        <v>44</v>
      </c>
      <c r="B363" s="46" t="s">
        <v>200</v>
      </c>
      <c r="C363" s="13">
        <v>5</v>
      </c>
      <c r="D363" s="156"/>
      <c r="E363" s="95">
        <v>10</v>
      </c>
      <c r="F363" s="13">
        <v>11</v>
      </c>
      <c r="G363" s="13">
        <v>7</v>
      </c>
      <c r="H363" s="13">
        <v>23</v>
      </c>
      <c r="I363" s="13">
        <v>15</v>
      </c>
      <c r="J363" s="13">
        <v>16</v>
      </c>
      <c r="K363" s="13">
        <v>10</v>
      </c>
      <c r="L363" s="95">
        <v>19</v>
      </c>
      <c r="M363" s="13">
        <v>8</v>
      </c>
      <c r="N363" s="95"/>
      <c r="O363" s="95"/>
      <c r="P363" s="95">
        <f t="shared" si="16"/>
        <v>124</v>
      </c>
      <c r="Q363" s="13">
        <f t="shared" si="17"/>
        <v>70.056497175141274</v>
      </c>
    </row>
    <row r="364" spans="1:17" ht="18.75">
      <c r="A364" s="45">
        <v>45</v>
      </c>
      <c r="B364" s="46" t="s">
        <v>201</v>
      </c>
      <c r="C364" s="13">
        <v>3</v>
      </c>
      <c r="D364" s="156"/>
      <c r="E364" s="95">
        <v>10</v>
      </c>
      <c r="F364" s="13">
        <v>10</v>
      </c>
      <c r="G364" s="13">
        <v>13</v>
      </c>
      <c r="H364" s="13">
        <v>19</v>
      </c>
      <c r="I364" s="13">
        <v>13</v>
      </c>
      <c r="J364" s="13">
        <v>15</v>
      </c>
      <c r="K364" s="13">
        <v>10</v>
      </c>
      <c r="L364" s="95">
        <v>22</v>
      </c>
      <c r="M364" s="13">
        <v>6</v>
      </c>
      <c r="N364" s="95"/>
      <c r="O364" s="95"/>
      <c r="P364" s="95">
        <f t="shared" si="16"/>
        <v>121</v>
      </c>
      <c r="Q364" s="13">
        <f t="shared" si="17"/>
        <v>68.361581920903987</v>
      </c>
    </row>
    <row r="365" spans="1:17" ht="18.75">
      <c r="A365" s="45">
        <v>46</v>
      </c>
      <c r="B365" s="46" t="s">
        <v>202</v>
      </c>
      <c r="C365" s="13">
        <v>7</v>
      </c>
      <c r="D365" s="156"/>
      <c r="E365" s="95">
        <v>10</v>
      </c>
      <c r="F365" s="13">
        <v>5</v>
      </c>
      <c r="G365" s="13">
        <v>16</v>
      </c>
      <c r="H365" s="13">
        <v>24</v>
      </c>
      <c r="I365" s="13">
        <v>13</v>
      </c>
      <c r="J365" s="13">
        <v>15</v>
      </c>
      <c r="K365" s="13">
        <v>10</v>
      </c>
      <c r="L365" s="95">
        <v>21</v>
      </c>
      <c r="M365" s="13">
        <v>5</v>
      </c>
      <c r="N365" s="95"/>
      <c r="O365" s="95"/>
      <c r="P365" s="95">
        <f t="shared" si="16"/>
        <v>126</v>
      </c>
      <c r="Q365" s="13">
        <f t="shared" si="17"/>
        <v>71.186440677966132</v>
      </c>
    </row>
    <row r="366" spans="1:17" ht="18.75">
      <c r="A366" s="45">
        <v>47</v>
      </c>
      <c r="B366" s="46" t="s">
        <v>203</v>
      </c>
      <c r="C366" s="13">
        <v>8</v>
      </c>
      <c r="D366" s="156"/>
      <c r="E366" s="95">
        <v>10</v>
      </c>
      <c r="F366" s="13">
        <v>7</v>
      </c>
      <c r="G366" s="13">
        <v>7</v>
      </c>
      <c r="H366" s="13">
        <v>23</v>
      </c>
      <c r="I366" s="13">
        <v>13</v>
      </c>
      <c r="J366" s="13">
        <v>16</v>
      </c>
      <c r="K366" s="13">
        <v>10</v>
      </c>
      <c r="L366" s="95">
        <v>21</v>
      </c>
      <c r="M366" s="13">
        <v>12</v>
      </c>
      <c r="N366" s="95"/>
      <c r="O366" s="95"/>
      <c r="P366" s="95">
        <f t="shared" si="16"/>
        <v>127</v>
      </c>
      <c r="Q366" s="13">
        <f t="shared" si="17"/>
        <v>71.751412429378561</v>
      </c>
    </row>
    <row r="367" spans="1:17" ht="18.75">
      <c r="A367" s="45"/>
      <c r="B367" s="46"/>
      <c r="C367" s="157">
        <v>17</v>
      </c>
      <c r="D367" s="158"/>
      <c r="E367" s="159">
        <v>10</v>
      </c>
      <c r="F367" s="159">
        <v>11</v>
      </c>
      <c r="G367" s="157">
        <v>16</v>
      </c>
      <c r="H367" s="157">
        <v>25</v>
      </c>
      <c r="I367" s="157">
        <v>18</v>
      </c>
      <c r="J367" s="157">
        <v>19</v>
      </c>
      <c r="K367" s="157">
        <v>10</v>
      </c>
      <c r="L367" s="159">
        <v>22</v>
      </c>
      <c r="M367" s="159"/>
      <c r="N367" s="159"/>
      <c r="O367" s="159"/>
      <c r="P367" s="160">
        <f t="shared" ref="P367" si="18">SUM(C367:L367)</f>
        <v>148</v>
      </c>
      <c r="Q367" s="20">
        <f>P367*100/P367</f>
        <v>100</v>
      </c>
    </row>
    <row r="368" spans="1:17" ht="18.75">
      <c r="A368" s="45">
        <v>48</v>
      </c>
      <c r="B368" s="46" t="s">
        <v>204</v>
      </c>
      <c r="C368" s="13">
        <v>17</v>
      </c>
      <c r="D368" s="156"/>
      <c r="E368" s="159">
        <v>10</v>
      </c>
      <c r="F368" s="13">
        <v>0</v>
      </c>
      <c r="G368" s="13">
        <v>0</v>
      </c>
      <c r="H368" s="13"/>
      <c r="I368" s="13">
        <v>0</v>
      </c>
      <c r="J368" s="13">
        <v>0</v>
      </c>
      <c r="K368" s="13">
        <v>0</v>
      </c>
      <c r="L368" s="95"/>
      <c r="M368" s="95">
        <v>0</v>
      </c>
      <c r="N368" s="95"/>
      <c r="O368" s="95"/>
      <c r="P368" s="95">
        <f>SUM(C368:K368)</f>
        <v>27</v>
      </c>
      <c r="Q368" s="13">
        <f>P368*Q367/P367</f>
        <v>18.243243243243242</v>
      </c>
    </row>
    <row r="369" spans="1:17" ht="18.75">
      <c r="A369" s="45">
        <v>49</v>
      </c>
      <c r="B369" s="46" t="s">
        <v>205</v>
      </c>
      <c r="C369" s="13">
        <v>17</v>
      </c>
      <c r="D369" s="156"/>
      <c r="E369" s="13">
        <v>10</v>
      </c>
      <c r="F369" s="13">
        <v>0</v>
      </c>
      <c r="G369" s="13">
        <v>0</v>
      </c>
      <c r="H369" s="13"/>
      <c r="I369" s="13">
        <v>0</v>
      </c>
      <c r="J369" s="13">
        <v>0</v>
      </c>
      <c r="K369" s="13">
        <v>0</v>
      </c>
      <c r="L369" s="95"/>
      <c r="M369" s="95">
        <v>0</v>
      </c>
      <c r="N369" s="95"/>
      <c r="O369" s="95"/>
      <c r="P369" s="95">
        <f>SUM(C369:K369)</f>
        <v>27</v>
      </c>
      <c r="Q369" s="13">
        <f t="shared" ref="Q369:Q370" si="19">P369*Q368/P368</f>
        <v>18.243243243243242</v>
      </c>
    </row>
    <row r="370" spans="1:17" ht="18.75">
      <c r="A370" s="45">
        <v>50</v>
      </c>
      <c r="B370" s="46" t="s">
        <v>206</v>
      </c>
      <c r="C370" s="13">
        <v>17</v>
      </c>
      <c r="D370" s="156"/>
      <c r="E370" s="13">
        <v>10</v>
      </c>
      <c r="F370" s="13">
        <v>0</v>
      </c>
      <c r="G370" s="13">
        <v>0</v>
      </c>
      <c r="H370" s="13"/>
      <c r="I370" s="13">
        <v>0</v>
      </c>
      <c r="J370" s="13">
        <v>0</v>
      </c>
      <c r="K370" s="13">
        <v>0</v>
      </c>
      <c r="L370" s="95"/>
      <c r="M370" s="95">
        <v>0</v>
      </c>
      <c r="N370" s="95"/>
      <c r="O370" s="95"/>
      <c r="P370" s="95">
        <f>SUM(C370:K370)</f>
        <v>27</v>
      </c>
      <c r="Q370" s="13">
        <f t="shared" si="19"/>
        <v>18.243243243243242</v>
      </c>
    </row>
    <row r="371" spans="1:17" ht="18.75">
      <c r="A371" s="126"/>
      <c r="B371" s="161"/>
      <c r="C371" s="161"/>
      <c r="D371" s="161"/>
      <c r="E371" s="161"/>
      <c r="F371" s="127"/>
      <c r="G371" s="20">
        <v>16</v>
      </c>
      <c r="H371" s="20">
        <v>25</v>
      </c>
      <c r="I371" s="20">
        <v>18</v>
      </c>
      <c r="J371" s="20">
        <v>19</v>
      </c>
      <c r="K371" s="20">
        <v>10</v>
      </c>
      <c r="L371" s="160">
        <v>22</v>
      </c>
      <c r="M371" s="160">
        <v>24</v>
      </c>
      <c r="N371" s="160">
        <v>23</v>
      </c>
      <c r="O371" s="160"/>
      <c r="P371" s="160">
        <f>SUM(G371:N371)</f>
        <v>157</v>
      </c>
      <c r="Q371" s="20">
        <f>P371*100/P371</f>
        <v>100</v>
      </c>
    </row>
    <row r="372" spans="1:17" ht="18.75">
      <c r="A372" s="45">
        <v>51</v>
      </c>
      <c r="B372" s="46" t="s">
        <v>232</v>
      </c>
      <c r="C372" s="13"/>
      <c r="D372" s="13"/>
      <c r="E372" s="13"/>
      <c r="F372" s="13"/>
      <c r="G372" s="13">
        <v>4</v>
      </c>
      <c r="H372" s="13">
        <v>0</v>
      </c>
      <c r="I372" s="13">
        <v>0</v>
      </c>
      <c r="J372" s="13">
        <v>14</v>
      </c>
      <c r="K372" s="20">
        <v>10</v>
      </c>
      <c r="L372" s="13">
        <v>18</v>
      </c>
      <c r="M372" s="13">
        <v>23</v>
      </c>
      <c r="N372" s="13">
        <v>18</v>
      </c>
      <c r="O372" s="13"/>
      <c r="P372" s="13">
        <f>SUM(G372:N372)</f>
        <v>87</v>
      </c>
      <c r="Q372" s="13">
        <f>P372*Q371/P371</f>
        <v>55.414012738853501</v>
      </c>
    </row>
    <row r="373" spans="1:17" ht="18.75">
      <c r="A373" s="45"/>
      <c r="B373" s="46"/>
      <c r="C373" s="162"/>
      <c r="D373" s="163"/>
      <c r="E373" s="163"/>
      <c r="F373" s="163"/>
      <c r="G373" s="163"/>
      <c r="H373" s="163"/>
      <c r="I373" s="164"/>
      <c r="J373" s="80">
        <v>16</v>
      </c>
      <c r="K373" s="80">
        <v>10</v>
      </c>
      <c r="L373" s="165">
        <v>22</v>
      </c>
      <c r="M373" s="165">
        <v>24</v>
      </c>
      <c r="N373" s="165">
        <v>23</v>
      </c>
      <c r="O373" s="165"/>
      <c r="P373" s="165">
        <f>SUM(J373:N373)</f>
        <v>95</v>
      </c>
      <c r="Q373" s="80">
        <v>100</v>
      </c>
    </row>
    <row r="374" spans="1:17" ht="18.75">
      <c r="A374" s="45">
        <v>52</v>
      </c>
      <c r="B374" s="46" t="s">
        <v>147</v>
      </c>
      <c r="C374" s="49"/>
      <c r="D374" s="120"/>
      <c r="E374" s="120"/>
      <c r="F374" s="120"/>
      <c r="G374" s="120"/>
      <c r="H374" s="120"/>
      <c r="I374" s="50"/>
      <c r="J374" s="13">
        <v>11</v>
      </c>
      <c r="K374" s="13">
        <v>10</v>
      </c>
      <c r="L374" s="95">
        <v>20</v>
      </c>
      <c r="M374" s="95">
        <v>23</v>
      </c>
      <c r="N374" s="95">
        <v>14</v>
      </c>
      <c r="O374" s="95"/>
      <c r="P374" s="95">
        <f>SUM(J374:N374)</f>
        <v>78</v>
      </c>
      <c r="Q374" s="15">
        <f>P374*Q373/P373</f>
        <v>82.10526315789474</v>
      </c>
    </row>
    <row r="375" spans="1:17" ht="18.75">
      <c r="A375" s="45"/>
      <c r="B375" s="46"/>
      <c r="C375" s="13"/>
      <c r="D375" s="13"/>
      <c r="E375" s="13"/>
      <c r="F375" s="13"/>
      <c r="G375" s="13"/>
      <c r="H375" s="13"/>
      <c r="I375" s="13"/>
      <c r="J375" s="13"/>
      <c r="K375" s="13"/>
      <c r="L375" s="95"/>
      <c r="M375" s="95"/>
      <c r="N375" s="95"/>
      <c r="O375" s="95"/>
      <c r="P375" s="95"/>
      <c r="Q375" s="13"/>
    </row>
    <row r="376" spans="1:17" ht="18.75">
      <c r="A376" s="67">
        <v>48</v>
      </c>
      <c r="B376" s="68" t="s">
        <v>207</v>
      </c>
      <c r="C376" s="69">
        <v>17</v>
      </c>
      <c r="D376" s="166"/>
      <c r="E376" s="69">
        <v>10</v>
      </c>
      <c r="F376" s="69">
        <v>4</v>
      </c>
      <c r="G376" s="69"/>
      <c r="H376" s="69"/>
      <c r="I376" s="69"/>
      <c r="J376" s="69"/>
      <c r="K376" s="69"/>
      <c r="L376" s="167"/>
      <c r="M376" s="167"/>
      <c r="N376" s="167"/>
      <c r="O376" s="167"/>
      <c r="P376" s="167">
        <f t="shared" ref="P376:P391" si="20">SUM(C376:K376)</f>
        <v>31</v>
      </c>
      <c r="Q376" s="69">
        <f>P376*Q366/P366</f>
        <v>17.514124293785319</v>
      </c>
    </row>
    <row r="377" spans="1:17" ht="18.75">
      <c r="A377" s="67">
        <v>49</v>
      </c>
      <c r="B377" s="68" t="s">
        <v>208</v>
      </c>
      <c r="C377" s="69">
        <v>17</v>
      </c>
      <c r="D377" s="166"/>
      <c r="E377" s="69">
        <v>10</v>
      </c>
      <c r="F377" s="69">
        <v>4</v>
      </c>
      <c r="G377" s="69"/>
      <c r="H377" s="69"/>
      <c r="I377" s="69"/>
      <c r="J377" s="69"/>
      <c r="K377" s="69"/>
      <c r="L377" s="167"/>
      <c r="M377" s="167"/>
      <c r="N377" s="167"/>
      <c r="O377" s="167"/>
      <c r="P377" s="167">
        <f t="shared" si="20"/>
        <v>31</v>
      </c>
      <c r="Q377" s="69">
        <f t="shared" ref="Q377:Q387" si="21">P377*Q376/P376</f>
        <v>17.514124293785319</v>
      </c>
    </row>
    <row r="378" spans="1:17" ht="18.75">
      <c r="A378" s="67">
        <v>50</v>
      </c>
      <c r="B378" s="68" t="s">
        <v>209</v>
      </c>
      <c r="C378" s="69">
        <v>17</v>
      </c>
      <c r="D378" s="166"/>
      <c r="E378" s="69">
        <v>10</v>
      </c>
      <c r="F378" s="69">
        <v>4</v>
      </c>
      <c r="G378" s="69"/>
      <c r="H378" s="69"/>
      <c r="I378" s="69"/>
      <c r="J378" s="69"/>
      <c r="K378" s="69"/>
      <c r="L378" s="167"/>
      <c r="M378" s="167"/>
      <c r="N378" s="167"/>
      <c r="O378" s="167"/>
      <c r="P378" s="167">
        <f t="shared" si="20"/>
        <v>31</v>
      </c>
      <c r="Q378" s="69">
        <f t="shared" si="21"/>
        <v>17.514124293785319</v>
      </c>
    </row>
    <row r="379" spans="1:17" ht="18.75">
      <c r="A379" s="67">
        <v>51</v>
      </c>
      <c r="B379" s="68" t="s">
        <v>210</v>
      </c>
      <c r="C379" s="69">
        <v>17</v>
      </c>
      <c r="D379" s="166"/>
      <c r="E379" s="69">
        <v>10</v>
      </c>
      <c r="F379" s="69">
        <v>4</v>
      </c>
      <c r="G379" s="69"/>
      <c r="H379" s="69"/>
      <c r="I379" s="69"/>
      <c r="J379" s="69"/>
      <c r="K379" s="69"/>
      <c r="L379" s="167"/>
      <c r="M379" s="167"/>
      <c r="N379" s="167"/>
      <c r="O379" s="167"/>
      <c r="P379" s="167">
        <f t="shared" si="20"/>
        <v>31</v>
      </c>
      <c r="Q379" s="69">
        <f t="shared" si="21"/>
        <v>17.514124293785319</v>
      </c>
    </row>
    <row r="380" spans="1:17" ht="18.75">
      <c r="A380" s="67">
        <v>52</v>
      </c>
      <c r="B380" s="68" t="s">
        <v>211</v>
      </c>
      <c r="C380" s="69">
        <v>17</v>
      </c>
      <c r="D380" s="166"/>
      <c r="E380" s="69">
        <v>10</v>
      </c>
      <c r="F380" s="69">
        <v>4</v>
      </c>
      <c r="G380" s="69"/>
      <c r="H380" s="69"/>
      <c r="I380" s="69"/>
      <c r="J380" s="69"/>
      <c r="K380" s="69"/>
      <c r="L380" s="167"/>
      <c r="M380" s="167"/>
      <c r="N380" s="167"/>
      <c r="O380" s="167"/>
      <c r="P380" s="167">
        <f t="shared" si="20"/>
        <v>31</v>
      </c>
      <c r="Q380" s="69">
        <f t="shared" si="21"/>
        <v>17.514124293785319</v>
      </c>
    </row>
    <row r="381" spans="1:17" ht="18.75">
      <c r="A381" s="67">
        <v>53</v>
      </c>
      <c r="B381" s="68" t="s">
        <v>212</v>
      </c>
      <c r="C381" s="69">
        <v>17</v>
      </c>
      <c r="D381" s="166"/>
      <c r="E381" s="69">
        <v>10</v>
      </c>
      <c r="F381" s="69">
        <v>4</v>
      </c>
      <c r="G381" s="69"/>
      <c r="H381" s="69"/>
      <c r="I381" s="69"/>
      <c r="J381" s="69"/>
      <c r="K381" s="69"/>
      <c r="L381" s="167"/>
      <c r="M381" s="167"/>
      <c r="N381" s="167"/>
      <c r="O381" s="167"/>
      <c r="P381" s="167">
        <f t="shared" si="20"/>
        <v>31</v>
      </c>
      <c r="Q381" s="69">
        <f t="shared" si="21"/>
        <v>17.514124293785319</v>
      </c>
    </row>
    <row r="382" spans="1:17" ht="18.75">
      <c r="A382" s="67">
        <v>54</v>
      </c>
      <c r="B382" s="68" t="s">
        <v>213</v>
      </c>
      <c r="C382" s="69">
        <v>17</v>
      </c>
      <c r="D382" s="166"/>
      <c r="E382" s="69">
        <v>10</v>
      </c>
      <c r="F382" s="69">
        <v>4</v>
      </c>
      <c r="G382" s="69"/>
      <c r="H382" s="69"/>
      <c r="I382" s="69"/>
      <c r="J382" s="69"/>
      <c r="K382" s="69"/>
      <c r="L382" s="167"/>
      <c r="M382" s="167"/>
      <c r="N382" s="167"/>
      <c r="O382" s="167"/>
      <c r="P382" s="167">
        <f t="shared" si="20"/>
        <v>31</v>
      </c>
      <c r="Q382" s="69">
        <f t="shared" si="21"/>
        <v>17.514124293785319</v>
      </c>
    </row>
    <row r="383" spans="1:17" ht="18.75">
      <c r="A383" s="67">
        <v>55</v>
      </c>
      <c r="B383" s="68" t="s">
        <v>214</v>
      </c>
      <c r="C383" s="69">
        <v>17</v>
      </c>
      <c r="D383" s="166"/>
      <c r="E383" s="69">
        <v>10</v>
      </c>
      <c r="F383" s="69">
        <v>4</v>
      </c>
      <c r="G383" s="69"/>
      <c r="H383" s="69"/>
      <c r="I383" s="69"/>
      <c r="J383" s="69"/>
      <c r="K383" s="69"/>
      <c r="L383" s="167"/>
      <c r="M383" s="167"/>
      <c r="N383" s="167"/>
      <c r="O383" s="167"/>
      <c r="P383" s="167">
        <f t="shared" si="20"/>
        <v>31</v>
      </c>
      <c r="Q383" s="69">
        <f t="shared" si="21"/>
        <v>17.514124293785319</v>
      </c>
    </row>
    <row r="384" spans="1:17" ht="18.75">
      <c r="A384" s="67">
        <v>56</v>
      </c>
      <c r="B384" s="68" t="s">
        <v>215</v>
      </c>
      <c r="C384" s="69">
        <v>17</v>
      </c>
      <c r="D384" s="166"/>
      <c r="E384" s="69">
        <v>10</v>
      </c>
      <c r="F384" s="69">
        <v>4</v>
      </c>
      <c r="G384" s="69"/>
      <c r="H384" s="69"/>
      <c r="I384" s="69"/>
      <c r="J384" s="69"/>
      <c r="K384" s="69"/>
      <c r="L384" s="167"/>
      <c r="M384" s="167"/>
      <c r="N384" s="167"/>
      <c r="O384" s="167"/>
      <c r="P384" s="167">
        <f t="shared" si="20"/>
        <v>31</v>
      </c>
      <c r="Q384" s="69">
        <f t="shared" si="21"/>
        <v>17.514124293785319</v>
      </c>
    </row>
    <row r="385" spans="1:17" ht="18.75">
      <c r="A385" s="67">
        <v>57</v>
      </c>
      <c r="B385" s="68" t="s">
        <v>216</v>
      </c>
      <c r="C385" s="69">
        <v>17</v>
      </c>
      <c r="D385" s="166"/>
      <c r="E385" s="69">
        <v>10</v>
      </c>
      <c r="F385" s="69">
        <v>4</v>
      </c>
      <c r="G385" s="69"/>
      <c r="H385" s="69"/>
      <c r="I385" s="69"/>
      <c r="J385" s="69"/>
      <c r="K385" s="69"/>
      <c r="L385" s="167"/>
      <c r="M385" s="167"/>
      <c r="N385" s="167"/>
      <c r="O385" s="167"/>
      <c r="P385" s="167">
        <f t="shared" si="20"/>
        <v>31</v>
      </c>
      <c r="Q385" s="69">
        <f t="shared" si="21"/>
        <v>17.514124293785319</v>
      </c>
    </row>
    <row r="386" spans="1:17" ht="18.75">
      <c r="A386" s="67">
        <v>58</v>
      </c>
      <c r="B386" s="68" t="s">
        <v>217</v>
      </c>
      <c r="C386" s="69">
        <v>17</v>
      </c>
      <c r="D386" s="166"/>
      <c r="E386" s="69">
        <v>10</v>
      </c>
      <c r="F386" s="69">
        <v>4</v>
      </c>
      <c r="G386" s="69"/>
      <c r="H386" s="69"/>
      <c r="I386" s="69"/>
      <c r="J386" s="69"/>
      <c r="K386" s="69"/>
      <c r="L386" s="167"/>
      <c r="M386" s="167"/>
      <c r="N386" s="167"/>
      <c r="O386" s="167"/>
      <c r="P386" s="167">
        <f t="shared" si="20"/>
        <v>31</v>
      </c>
      <c r="Q386" s="69">
        <f t="shared" si="21"/>
        <v>17.514124293785319</v>
      </c>
    </row>
    <row r="387" spans="1:17" ht="18.75">
      <c r="A387" s="67">
        <v>59</v>
      </c>
      <c r="B387" s="68" t="s">
        <v>218</v>
      </c>
      <c r="C387" s="69">
        <v>17</v>
      </c>
      <c r="D387" s="166"/>
      <c r="E387" s="69">
        <v>10</v>
      </c>
      <c r="F387" s="69">
        <v>4</v>
      </c>
      <c r="G387" s="69"/>
      <c r="H387" s="69"/>
      <c r="I387" s="69"/>
      <c r="J387" s="69"/>
      <c r="K387" s="69"/>
      <c r="L387" s="167"/>
      <c r="M387" s="167"/>
      <c r="N387" s="167"/>
      <c r="O387" s="167"/>
      <c r="P387" s="167">
        <f t="shared" si="20"/>
        <v>31</v>
      </c>
      <c r="Q387" s="69">
        <f t="shared" si="21"/>
        <v>17.514124293785319</v>
      </c>
    </row>
    <row r="388" spans="1:17" ht="18.75">
      <c r="A388" s="67">
        <v>61</v>
      </c>
      <c r="B388" s="68" t="s">
        <v>219</v>
      </c>
      <c r="C388" s="69">
        <v>17</v>
      </c>
      <c r="D388" s="166"/>
      <c r="E388" s="69">
        <v>10</v>
      </c>
      <c r="F388" s="69">
        <v>4</v>
      </c>
      <c r="G388" s="69"/>
      <c r="H388" s="69"/>
      <c r="I388" s="69"/>
      <c r="J388" s="69"/>
      <c r="K388" s="69"/>
      <c r="L388" s="167"/>
      <c r="M388" s="167"/>
      <c r="N388" s="167"/>
      <c r="O388" s="167"/>
      <c r="P388" s="167">
        <f t="shared" si="20"/>
        <v>31</v>
      </c>
      <c r="Q388" s="69">
        <f>P388*Q368/P368</f>
        <v>20.945945945945944</v>
      </c>
    </row>
    <row r="389" spans="1:17" ht="18.75">
      <c r="A389" s="67">
        <v>62</v>
      </c>
      <c r="B389" s="68" t="s">
        <v>220</v>
      </c>
      <c r="C389" s="69">
        <v>17</v>
      </c>
      <c r="D389" s="166"/>
      <c r="E389" s="69">
        <v>10</v>
      </c>
      <c r="F389" s="69">
        <v>4</v>
      </c>
      <c r="G389" s="69"/>
      <c r="H389" s="69"/>
      <c r="I389" s="69"/>
      <c r="J389" s="69"/>
      <c r="K389" s="69"/>
      <c r="L389" s="167"/>
      <c r="M389" s="167"/>
      <c r="N389" s="167"/>
      <c r="O389" s="167"/>
      <c r="P389" s="167">
        <f t="shared" si="20"/>
        <v>31</v>
      </c>
      <c r="Q389" s="69">
        <f>P389*Q388/P388</f>
        <v>20.945945945945944</v>
      </c>
    </row>
    <row r="390" spans="1:17" ht="18.75">
      <c r="A390" s="67">
        <v>63</v>
      </c>
      <c r="B390" s="68" t="s">
        <v>221</v>
      </c>
      <c r="C390" s="69">
        <v>17</v>
      </c>
      <c r="D390" s="166"/>
      <c r="E390" s="69">
        <v>10</v>
      </c>
      <c r="F390" s="69">
        <v>4</v>
      </c>
      <c r="G390" s="69"/>
      <c r="H390" s="69"/>
      <c r="I390" s="69"/>
      <c r="J390" s="69"/>
      <c r="K390" s="69"/>
      <c r="L390" s="167"/>
      <c r="M390" s="167"/>
      <c r="N390" s="167"/>
      <c r="O390" s="167"/>
      <c r="P390" s="167">
        <f t="shared" si="20"/>
        <v>31</v>
      </c>
      <c r="Q390" s="69">
        <f>P390*Q389/P389</f>
        <v>20.945945945945944</v>
      </c>
    </row>
    <row r="391" spans="1:17" ht="18.75">
      <c r="A391" s="67">
        <v>64</v>
      </c>
      <c r="B391" s="68" t="s">
        <v>222</v>
      </c>
      <c r="C391" s="69">
        <v>17</v>
      </c>
      <c r="D391" s="166"/>
      <c r="E391" s="69">
        <v>10</v>
      </c>
      <c r="F391" s="69">
        <v>4</v>
      </c>
      <c r="G391" s="69"/>
      <c r="H391" s="69"/>
      <c r="I391" s="69"/>
      <c r="J391" s="69"/>
      <c r="K391" s="69"/>
      <c r="L391" s="167"/>
      <c r="M391" s="167"/>
      <c r="N391" s="167"/>
      <c r="O391" s="167"/>
      <c r="P391" s="167">
        <f t="shared" si="20"/>
        <v>31</v>
      </c>
      <c r="Q391" s="69">
        <f>P391*Q390/P390</f>
        <v>20.945945945945944</v>
      </c>
    </row>
  </sheetData>
  <mergeCells count="17">
    <mergeCell ref="C297:I297"/>
    <mergeCell ref="A317:Q317"/>
    <mergeCell ref="A318:A319"/>
    <mergeCell ref="A371:F371"/>
    <mergeCell ref="C374:I374"/>
    <mergeCell ref="A138:B138"/>
    <mergeCell ref="A158:E158"/>
    <mergeCell ref="A159:A160"/>
    <mergeCell ref="D214:I214"/>
    <mergeCell ref="A241:E241"/>
    <mergeCell ref="A242:A243"/>
    <mergeCell ref="A3:Q3"/>
    <mergeCell ref="A4:A5"/>
    <mergeCell ref="C59:I59"/>
    <mergeCell ref="A80:E80"/>
    <mergeCell ref="A81:A82"/>
    <mergeCell ref="C136:I136"/>
  </mergeCells>
  <conditionalFormatting sqref="Q82:Q129 R82">
    <cfRule type="cellIs" dxfId="13" priority="5" operator="between">
      <formula>0</formula>
      <formula>70</formula>
    </cfRule>
  </conditionalFormatting>
  <conditionalFormatting sqref="Q5:Q52">
    <cfRule type="cellIs" dxfId="11" priority="4" operator="between">
      <formula>0</formula>
      <formula>74.99</formula>
    </cfRule>
  </conditionalFormatting>
  <conditionalFormatting sqref="Q243:Q290">
    <cfRule type="cellIs" dxfId="9" priority="3" operator="between">
      <formula>0</formula>
      <formula>74</formula>
    </cfRule>
  </conditionalFormatting>
  <conditionalFormatting sqref="Q319:Q366">
    <cfRule type="cellIs" dxfId="7" priority="2" operator="between">
      <formula>0</formula>
      <formula>70</formula>
    </cfRule>
  </conditionalFormatting>
  <conditionalFormatting sqref="Q320:Q366">
    <cfRule type="cellIs" dxfId="5" priority="1" operator="between">
      <formula>0</formula>
      <formula>74.99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BATCH 2020</vt:lpstr>
      <vt:lpstr>BATCH 2019</vt:lpstr>
      <vt:lpstr>BATCH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2022-06-21T05:16:05Z</dcterms:modified>
</cp:coreProperties>
</file>